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farrell/Desktop/MT-PLOT/"/>
    </mc:Choice>
  </mc:AlternateContent>
  <xr:revisionPtr revIDLastSave="0" documentId="13_ncr:1_{497C4D53-83C8-0A40-A5FC-56505AA60D21}" xr6:coauthVersionLast="45" xr6:coauthVersionMax="45" xr10:uidLastSave="{00000000-0000-0000-0000-000000000000}"/>
  <bookViews>
    <workbookView xWindow="1300" yWindow="600" windowWidth="35600" windowHeight="20540" xr2:uid="{00000000-000D-0000-FFFF-FFFF00000000}"/>
  </bookViews>
  <sheets>
    <sheet name="web_formatted" sheetId="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1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Ttable_20131122.dat" type="6" refreshedVersion="0" background="1" saveData="1">
    <textPr fileType="mac" sourceFile="whidden:MT:realtime:MTtable_20131122.dat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2000000}" name="MTtable_20150704.dat" type="6" refreshedVersion="0" background="1" saveData="1">
    <textPr fileType="mac" sourceFile="whidden:MT:realtime:MTtable_20150704.dat" space="1" consecutive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<sst xmlns="http://schemas.openxmlformats.org/spreadsheetml/2006/main" count="272" uniqueCount="137">
  <si>
    <t>Lat</t>
  </si>
  <si>
    <t>Long</t>
  </si>
  <si>
    <t>%DC</t>
  </si>
  <si>
    <t>%CLVD</t>
  </si>
  <si>
    <t>%ISO</t>
  </si>
  <si>
    <t>VR (%)</t>
  </si>
  <si>
    <t>nsta</t>
  </si>
  <si>
    <t>evid</t>
  </si>
  <si>
    <t>Map ID</t>
  </si>
  <si>
    <t>us10004t1f </t>
  </si>
  <si>
    <t>nn00542944 </t>
  </si>
  <si>
    <t>mb80151884</t>
  </si>
  <si>
    <t>mb80153724 </t>
  </si>
  <si>
    <t> us10009757</t>
  </si>
  <si>
    <t>hr:min:sec</t>
  </si>
  <si>
    <t>YY-MO-DD</t>
  </si>
  <si>
    <t>Origin Time</t>
  </si>
  <si>
    <t>Depth km</t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</si>
  <si>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w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</si>
  <si>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L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</si>
  <si>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xx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</si>
  <si>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xy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</si>
  <si>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xz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</si>
  <si>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yy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</si>
  <si>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yz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</si>
  <si>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zz</t>
    </r>
  </si>
  <si>
    <r>
      <t>M</t>
    </r>
    <r>
      <rPr>
        <b/>
        <i/>
        <vertAlign val="subscript"/>
        <sz val="11"/>
        <color theme="1"/>
        <rFont val="Calibri"/>
        <family val="2"/>
        <scheme val="minor"/>
      </rPr>
      <t>o</t>
    </r>
    <r>
      <rPr>
        <b/>
        <i/>
        <sz val="11"/>
        <color theme="1"/>
        <rFont val="Calibri"/>
        <family val="2"/>
        <scheme val="minor"/>
      </rPr>
      <t xml:space="preserve">             </t>
    </r>
    <r>
      <rPr>
        <b/>
        <sz val="11"/>
        <color theme="1"/>
        <rFont val="Calibri"/>
        <family val="2"/>
        <scheme val="minor"/>
      </rPr>
      <t>dyne-cm</t>
    </r>
  </si>
  <si>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test*</t>
    </r>
  </si>
  <si>
    <r>
      <t>1x10</t>
    </r>
    <r>
      <rPr>
        <b/>
        <vertAlign val="superscript"/>
        <sz val="11"/>
        <color theme="1"/>
        <rFont val="Calibri"/>
        <family val="2"/>
        <scheme val="minor"/>
      </rPr>
      <t>20</t>
    </r>
    <r>
      <rPr>
        <b/>
        <sz val="11"/>
        <color theme="1"/>
        <rFont val="Calibri"/>
        <family val="2"/>
        <scheme val="minor"/>
      </rPr>
      <t xml:space="preserve"> dyne-cm</t>
    </r>
  </si>
  <si>
    <t>uu50151710</t>
  </si>
  <si>
    <t>uu50154420</t>
  </si>
  <si>
    <t>uu50156655</t>
  </si>
  <si>
    <t>uu50167435</t>
  </si>
  <si>
    <t>uu50186975</t>
  </si>
  <si>
    <t>uu50187035</t>
  </si>
  <si>
    <t>uu50188645</t>
  </si>
  <si>
    <t>uu50189365</t>
  </si>
  <si>
    <t>uu50192770</t>
  </si>
  <si>
    <t>uu50194715</t>
  </si>
  <si>
    <t>uu50196085</t>
  </si>
  <si>
    <t>uu50202260</t>
  </si>
  <si>
    <t>uu50206690</t>
  </si>
  <si>
    <t>uu50234235</t>
  </si>
  <si>
    <t>uu50234420</t>
  </si>
  <si>
    <t>uu50244365</t>
  </si>
  <si>
    <t>uu50247805</t>
  </si>
  <si>
    <t>uu50258455</t>
  </si>
  <si>
    <t>uu50269900</t>
  </si>
  <si>
    <t>uu50273950</t>
  </si>
  <si>
    <t>uu50276355</t>
  </si>
  <si>
    <t>uu50280820</t>
  </si>
  <si>
    <t>uu50280825</t>
  </si>
  <si>
    <t>uu50280840</t>
  </si>
  <si>
    <t>uu50292720</t>
  </si>
  <si>
    <t>uu50300105</t>
  </si>
  <si>
    <t>uu50308185</t>
  </si>
  <si>
    <t>uu50319130</t>
  </si>
  <si>
    <t>uu50322105</t>
  </si>
  <si>
    <t>uu50331445</t>
  </si>
  <si>
    <t>uu50338750</t>
  </si>
  <si>
    <t>uu50342430</t>
  </si>
  <si>
    <t>uu50342925</t>
  </si>
  <si>
    <t>uu50343600</t>
  </si>
  <si>
    <t>uu50347300</t>
  </si>
  <si>
    <t>uu50360910</t>
  </si>
  <si>
    <t>uu50361870</t>
  </si>
  <si>
    <t>uu50393545</t>
  </si>
  <si>
    <t>uu50407440</t>
  </si>
  <si>
    <t>uu50407595</t>
  </si>
  <si>
    <t>uu50413465</t>
  </si>
  <si>
    <t>uu50419770</t>
  </si>
  <si>
    <t>uu50420275</t>
  </si>
  <si>
    <t>uu50420320</t>
  </si>
  <si>
    <t>uu50420415</t>
  </si>
  <si>
    <t>uu50420860</t>
  </si>
  <si>
    <t>uu50427020</t>
  </si>
  <si>
    <t>uu50427210</t>
  </si>
  <si>
    <t>uu50428725</t>
  </si>
  <si>
    <t>uu50430810</t>
  </si>
  <si>
    <t>uu50434775</t>
  </si>
  <si>
    <t>uu50434995</t>
  </si>
  <si>
    <t>uu50435010</t>
  </si>
  <si>
    <t>uu50437705</t>
  </si>
  <si>
    <t>uu50440970</t>
  </si>
  <si>
    <t>uu50441720</t>
  </si>
  <si>
    <t>uu50443920</t>
  </si>
  <si>
    <t>uu50443120</t>
  </si>
  <si>
    <t>uu60003802</t>
  </si>
  <si>
    <t>uu60011237</t>
  </si>
  <si>
    <t>uu60012707</t>
  </si>
  <si>
    <t>uu60014522</t>
  </si>
  <si>
    <t>uu60022247</t>
  </si>
  <si>
    <t>uu60036087</t>
  </si>
  <si>
    <t>uu60038477</t>
  </si>
  <si>
    <t>uu60041537</t>
  </si>
  <si>
    <t>uu60053232</t>
  </si>
  <si>
    <t>uu60059347</t>
  </si>
  <si>
    <t>uu60061837</t>
  </si>
  <si>
    <t>uu60063337</t>
  </si>
  <si>
    <t>uu60072927</t>
  </si>
  <si>
    <t>uu60075207</t>
  </si>
  <si>
    <t>uu60096887</t>
  </si>
  <si>
    <t>uu60111707</t>
  </si>
  <si>
    <t>uu60116197</t>
  </si>
  <si>
    <t>uu60135412</t>
  </si>
  <si>
    <t>uu60135917</t>
  </si>
  <si>
    <t>uu60149217</t>
  </si>
  <si>
    <t>uu60194797</t>
  </si>
  <si>
    <t>uu60203137</t>
  </si>
  <si>
    <t>uu60215332</t>
  </si>
  <si>
    <t>uu60217692</t>
  </si>
  <si>
    <t>uu60264557</t>
  </si>
  <si>
    <t>uu60265997</t>
  </si>
  <si>
    <t>uu60272922</t>
  </si>
  <si>
    <t>uu60303007</t>
  </si>
  <si>
    <t>uu60309847</t>
  </si>
  <si>
    <t>uu60312667</t>
  </si>
  <si>
    <t>uu60313397</t>
  </si>
  <si>
    <t>us2000jldk</t>
  </si>
  <si>
    <t>uu60315157</t>
  </si>
  <si>
    <t>us600032fs</t>
  </si>
  <si>
    <t>uu60320932</t>
  </si>
  <si>
    <t>Waveform</t>
  </si>
  <si>
    <t>Fits</t>
  </si>
  <si>
    <t>link</t>
  </si>
  <si>
    <t>us600055qk</t>
  </si>
  <si>
    <t>uu60342962</t>
  </si>
  <si>
    <t>us60007bld</t>
  </si>
  <si>
    <t>us600086x0</t>
  </si>
  <si>
    <t>uu60363602</t>
  </si>
  <si>
    <t>uu60363822</t>
  </si>
  <si>
    <t>uu60364032</t>
  </si>
  <si>
    <t>uu60364832</t>
  </si>
  <si>
    <t>uu60366502</t>
  </si>
  <si>
    <t>uu60368447</t>
  </si>
  <si>
    <t>uu60369062</t>
  </si>
  <si>
    <t>uu60378292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</si>
</sst>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E+00"/>
    <numFmt numFmtId="166" formatCode="0.0"/>
    <numFmt numFmtId="167" formatCode="yyyy\-mm\-dd;@"/>
    <numFmt numFmtId="168" formatCode="hh:mm:ss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6" fontId="0" fillId="0" borderId="11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1" fontId="0" fillId="0" borderId="11" xfId="0" applyNumberFormat="1" applyFill="1" applyBorder="1" applyAlignment="1">
      <alignment horizontal="center" vertical="center"/>
    </xf>
    <xf numFmtId="11" fontId="0" fillId="0" borderId="11" xfId="0" applyNumberFormat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vertical="center"/>
    </xf>
    <xf numFmtId="168" fontId="0" fillId="0" borderId="11" xfId="0" applyNumberFormat="1" applyFont="1" applyFill="1" applyBorder="1" applyAlignment="1">
      <alignment horizontal="center" vertical="center"/>
    </xf>
    <xf numFmtId="11" fontId="20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1" fontId="16" fillId="33" borderId="11" xfId="0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9" fontId="16" fillId="33" borderId="11" xfId="0" applyNumberFormat="1" applyFont="1" applyFill="1" applyBorder="1" applyAlignment="1">
      <alignment horizontal="center" vertical="center"/>
    </xf>
    <xf numFmtId="0" fontId="24" fillId="0" borderId="11" xfId="66" applyFont="1" applyBorder="1" applyAlignment="1">
      <alignment horizontal="center" vertical="center"/>
    </xf>
    <xf numFmtId="0" fontId="24" fillId="0" borderId="11" xfId="66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/>
    </xf>
    <xf numFmtId="167" fontId="20" fillId="0" borderId="11" xfId="0" applyNumberFormat="1" applyFont="1" applyFill="1" applyBorder="1" applyAlignment="1">
      <alignment horizontal="center" vertical="center"/>
    </xf>
    <xf numFmtId="168" fontId="20" fillId="0" borderId="11" xfId="0" applyNumberFormat="1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/>
    </xf>
    <xf numFmtId="2" fontId="20" fillId="0" borderId="11" xfId="0" applyNumberFormat="1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center" vertical="center"/>
    </xf>
    <xf numFmtId="0" fontId="20" fillId="0" borderId="0" xfId="0" applyFont="1"/>
    <xf numFmtId="9" fontId="24" fillId="0" borderId="11" xfId="66" applyNumberFormat="1" applyFont="1" applyFill="1" applyBorder="1" applyAlignment="1">
      <alignment horizontal="center" vertical="center"/>
    </xf>
    <xf numFmtId="1" fontId="25" fillId="0" borderId="11" xfId="0" applyNumberFormat="1" applyFont="1" applyFill="1" applyBorder="1" applyAlignment="1">
      <alignment horizontal="center" vertical="center"/>
    </xf>
    <xf numFmtId="0" fontId="26" fillId="0" borderId="11" xfId="66" applyFont="1" applyBorder="1" applyAlignment="1">
      <alignment horizontal="center" vertical="center"/>
    </xf>
    <xf numFmtId="167" fontId="25" fillId="0" borderId="11" xfId="0" applyNumberFormat="1" applyFont="1" applyFill="1" applyBorder="1" applyAlignment="1">
      <alignment horizontal="center" vertical="center"/>
    </xf>
    <xf numFmtId="168" fontId="25" fillId="0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2" fontId="25" fillId="0" borderId="11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5" fontId="25" fillId="0" borderId="11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6" fillId="0" borderId="11" xfId="66" applyFont="1" applyFill="1" applyBorder="1" applyAlignment="1">
      <alignment horizontal="center" vertical="center"/>
    </xf>
    <xf numFmtId="0" fontId="25" fillId="0" borderId="0" xfId="0" applyFont="1"/>
    <xf numFmtId="9" fontId="26" fillId="0" borderId="11" xfId="66" applyNumberFormat="1" applyFont="1" applyFill="1" applyBorder="1" applyAlignment="1">
      <alignment horizontal="center" vertical="center"/>
    </xf>
    <xf numFmtId="1" fontId="16" fillId="33" borderId="11" xfId="0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0" fontId="16" fillId="33" borderId="15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9" fontId="16" fillId="33" borderId="14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3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 wrapText="1"/>
    </xf>
    <xf numFmtId="1" fontId="16" fillId="33" borderId="11" xfId="0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 vertical="center"/>
    </xf>
    <xf numFmtId="2" fontId="16" fillId="33" borderId="14" xfId="0" applyNumberFormat="1" applyFont="1" applyFill="1" applyBorder="1" applyAlignment="1">
      <alignment horizontal="center" vertic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quake.utah.edu/wp-content/uploads/80-20160525130107.pdf" TargetMode="External"/><Relationship Id="rId21" Type="http://schemas.openxmlformats.org/officeDocument/2006/relationships/hyperlink" Target="https://earthquake.usgs.gov/earthquakes/eventpage/us10004t1f/executive" TargetMode="External"/><Relationship Id="rId42" Type="http://schemas.openxmlformats.org/officeDocument/2006/relationships/hyperlink" Target="https://earthquake.usgs.gov/earthquakes/eventpage/uu50443920/executive" TargetMode="External"/><Relationship Id="rId63" Type="http://schemas.openxmlformats.org/officeDocument/2006/relationships/hyperlink" Target="https://earthquake.usgs.gov/earthquakes/eventpage/uu50360910/executive" TargetMode="External"/><Relationship Id="rId84" Type="http://schemas.openxmlformats.org/officeDocument/2006/relationships/hyperlink" Target="https://earthquake.usgs.gov/earthquakes/eventpage/uu50234420/executive" TargetMode="External"/><Relationship Id="rId138" Type="http://schemas.openxmlformats.org/officeDocument/2006/relationships/hyperlink" Target="https://quake.utah.edu/wp-content/uploads/59-20121104060420.pdf" TargetMode="External"/><Relationship Id="rId159" Type="http://schemas.openxmlformats.org/officeDocument/2006/relationships/hyperlink" Target="https://quake.utah.edu/wp-content/uploads/38-20100104162403.pdf" TargetMode="External"/><Relationship Id="rId170" Type="http://schemas.openxmlformats.org/officeDocument/2006/relationships/hyperlink" Target="https://quake.utah.edu/wp-content/uploads/27-20060127064712.pdf" TargetMode="External"/><Relationship Id="rId191" Type="http://schemas.openxmlformats.org/officeDocument/2006/relationships/hyperlink" Target="https://quake.utah.edu/wp-content/uploads/06-19990909113843.pdf" TargetMode="External"/><Relationship Id="rId205" Type="http://schemas.openxmlformats.org/officeDocument/2006/relationships/hyperlink" Target="https://earthquake.usgs.gov/earthquakes/eventpage/uu60363602/executive" TargetMode="External"/><Relationship Id="rId107" Type="http://schemas.openxmlformats.org/officeDocument/2006/relationships/hyperlink" Target="https://quake.utah.edu/wp-content/uploads/90-20180228141148.pdf" TargetMode="External"/><Relationship Id="rId11" Type="http://schemas.openxmlformats.org/officeDocument/2006/relationships/hyperlink" Target="https://earthquake.usgs.gov/earthquakes/eventpage/uu60264557/executive" TargetMode="External"/><Relationship Id="rId32" Type="http://schemas.openxmlformats.org/officeDocument/2006/relationships/hyperlink" Target="https://earthquake.usgs.gov/earthquakes/eventpage/uu60053232/executive" TargetMode="External"/><Relationship Id="rId53" Type="http://schemas.openxmlformats.org/officeDocument/2006/relationships/hyperlink" Target="https://earthquake.usgs.gov/earthquakes/eventpage/uu50420860/executive" TargetMode="External"/><Relationship Id="rId74" Type="http://schemas.openxmlformats.org/officeDocument/2006/relationships/hyperlink" Target="https://earthquake.usgs.gov/earthquakes/eventpage/uu50292720/executive" TargetMode="External"/><Relationship Id="rId128" Type="http://schemas.openxmlformats.org/officeDocument/2006/relationships/hyperlink" Target="https://quake.utah.edu/wp-content/uploads/69-20140330123439.pdf" TargetMode="External"/><Relationship Id="rId149" Type="http://schemas.openxmlformats.org/officeDocument/2006/relationships/hyperlink" Target="https://quake.utah.edu/wp-content/uploads/48-20110726033826.pdf" TargetMode="External"/><Relationship Id="rId5" Type="http://schemas.openxmlformats.org/officeDocument/2006/relationships/hyperlink" Target="https://earthquake.usgs.gov/earthquakes/eventpage/uu60313397/executive" TargetMode="External"/><Relationship Id="rId95" Type="http://schemas.openxmlformats.org/officeDocument/2006/relationships/hyperlink" Target="https://earthquake.usgs.gov/earthquakes/eventpage/uu50167435/executive" TargetMode="External"/><Relationship Id="rId160" Type="http://schemas.openxmlformats.org/officeDocument/2006/relationships/hyperlink" Target="https://quake.utah.edu/wp-content/uploads/37-20080714235053.pdf" TargetMode="External"/><Relationship Id="rId181" Type="http://schemas.openxmlformats.org/officeDocument/2006/relationships/hyperlink" Target="https://quake.utah.edu/wp-content/uploads/16-20010719201533.pdf" TargetMode="External"/><Relationship Id="rId216" Type="http://schemas.openxmlformats.org/officeDocument/2006/relationships/hyperlink" Target="https://quake.utah.edu/wp-content/uploads/108-20200321165932.pdf" TargetMode="External"/><Relationship Id="rId22" Type="http://schemas.openxmlformats.org/officeDocument/2006/relationships/hyperlink" Target="https://earthquake.usgs.gov/earthquakes/eventpage/uu60135917/executive" TargetMode="External"/><Relationship Id="rId43" Type="http://schemas.openxmlformats.org/officeDocument/2006/relationships/hyperlink" Target="https://earthquake.usgs.gov/earthquakes/eventpage/uu50441720/executive" TargetMode="External"/><Relationship Id="rId64" Type="http://schemas.openxmlformats.org/officeDocument/2006/relationships/hyperlink" Target="https://earthquake.usgs.gov/earthquakes/eventpage/uu50347300/executive" TargetMode="External"/><Relationship Id="rId118" Type="http://schemas.openxmlformats.org/officeDocument/2006/relationships/hyperlink" Target="https://quake.utah.edu/wp-content/uploads/79-20160505134931.pdf" TargetMode="External"/><Relationship Id="rId139" Type="http://schemas.openxmlformats.org/officeDocument/2006/relationships/hyperlink" Target="https://quake.utah.edu/wp-content/uploads/58-20120905225251.pdf" TargetMode="External"/><Relationship Id="rId85" Type="http://schemas.openxmlformats.org/officeDocument/2006/relationships/hyperlink" Target="https://earthquake.usgs.gov/earthquakes/eventpage/uu50234235/executive" TargetMode="External"/><Relationship Id="rId150" Type="http://schemas.openxmlformats.org/officeDocument/2006/relationships/hyperlink" Target="https://quake.utah.edu/wp-content/uploads/47-20110722070535.pdf" TargetMode="External"/><Relationship Id="rId171" Type="http://schemas.openxmlformats.org/officeDocument/2006/relationships/hyperlink" Target="https://quake.utah.edu/wp-content/uploads/26-20050624130133.pdf" TargetMode="External"/><Relationship Id="rId192" Type="http://schemas.openxmlformats.org/officeDocument/2006/relationships/hyperlink" Target="https://quake.utah.edu/wp-content/uploads/05-19990909100741.pdf" TargetMode="External"/><Relationship Id="rId206" Type="http://schemas.openxmlformats.org/officeDocument/2006/relationships/hyperlink" Target="https://quake.utah.edu/wp-content/uploads/103-20200318130931.pdf" TargetMode="External"/><Relationship Id="rId12" Type="http://schemas.openxmlformats.org/officeDocument/2006/relationships/hyperlink" Target="https://earthquake.usgs.gov/earthquakes/eventpage/uu60217692/executive" TargetMode="External"/><Relationship Id="rId33" Type="http://schemas.openxmlformats.org/officeDocument/2006/relationships/hyperlink" Target="https://earthquake.usgs.gov/earthquakes/eventpage/uu60041537/executive" TargetMode="External"/><Relationship Id="rId108" Type="http://schemas.openxmlformats.org/officeDocument/2006/relationships/hyperlink" Target="https://quake.utah.edu/wp-content/uploads/89-20180126033208.pdf" TargetMode="External"/><Relationship Id="rId129" Type="http://schemas.openxmlformats.org/officeDocument/2006/relationships/hyperlink" Target="https://quake.utah.edu/wp-content/uploads/68-20140314160351.pdf" TargetMode="External"/><Relationship Id="rId54" Type="http://schemas.openxmlformats.org/officeDocument/2006/relationships/hyperlink" Target="https://earthquake.usgs.gov/earthquakes/eventpage/uu50420415/executive" TargetMode="External"/><Relationship Id="rId75" Type="http://schemas.openxmlformats.org/officeDocument/2006/relationships/hyperlink" Target="https://earthquake.usgs.gov/earthquakes/eventpage/uu50280840/executive" TargetMode="External"/><Relationship Id="rId96" Type="http://schemas.openxmlformats.org/officeDocument/2006/relationships/hyperlink" Target="https://earthquake.usgs.gov/earthquakes/eventpage/uu50156655/executive" TargetMode="External"/><Relationship Id="rId140" Type="http://schemas.openxmlformats.org/officeDocument/2006/relationships/hyperlink" Target="https://quake.utah.edu/wp-content/uploads/57-20120807050715.pdf" TargetMode="External"/><Relationship Id="rId161" Type="http://schemas.openxmlformats.org/officeDocument/2006/relationships/hyperlink" Target="https://quake.utah.edu/wp-content/uploads/36-20080606200959.pdf" TargetMode="External"/><Relationship Id="rId182" Type="http://schemas.openxmlformats.org/officeDocument/2006/relationships/hyperlink" Target="https://quake.utah.edu/wp-content/uploads/15-20010224105440.pdf" TargetMode="External"/><Relationship Id="rId217" Type="http://schemas.openxmlformats.org/officeDocument/2006/relationships/hyperlink" Target="https://earthquake.usgs.gov/earthquakes/eventpage/uu60378292/executive" TargetMode="External"/><Relationship Id="rId6" Type="http://schemas.openxmlformats.org/officeDocument/2006/relationships/hyperlink" Target="https://earthquake.usgs.gov/earthquakes/eventpage/uu60312667/executive" TargetMode="External"/><Relationship Id="rId23" Type="http://schemas.openxmlformats.org/officeDocument/2006/relationships/hyperlink" Target="https://earthquake.usgs.gov/earthquakes/eventpage/uu60135412/executive" TargetMode="External"/><Relationship Id="rId119" Type="http://schemas.openxmlformats.org/officeDocument/2006/relationships/hyperlink" Target="https://quake.utah.edu/wp-content/uploads/78-20160226230039.pdf" TargetMode="External"/><Relationship Id="rId44" Type="http://schemas.openxmlformats.org/officeDocument/2006/relationships/hyperlink" Target="https://earthquake.usgs.gov/earthquakes/eventpage/uu50440970/executive" TargetMode="External"/><Relationship Id="rId65" Type="http://schemas.openxmlformats.org/officeDocument/2006/relationships/hyperlink" Target="https://earthquake.usgs.gov/earthquakes/eventpage/uu50343600/executive" TargetMode="External"/><Relationship Id="rId86" Type="http://schemas.openxmlformats.org/officeDocument/2006/relationships/hyperlink" Target="https://earthquake.usgs.gov/earthquakes/eventpage/uu50206690/executive" TargetMode="External"/><Relationship Id="rId130" Type="http://schemas.openxmlformats.org/officeDocument/2006/relationships/hyperlink" Target="https://quake.utah.edu/wp-content/uploads/67-20140128162011.pdf" TargetMode="External"/><Relationship Id="rId151" Type="http://schemas.openxmlformats.org/officeDocument/2006/relationships/hyperlink" Target="https://quake.utah.edu/wp-content/uploads/46-20110126051011.pdf" TargetMode="External"/><Relationship Id="rId172" Type="http://schemas.openxmlformats.org/officeDocument/2006/relationships/hyperlink" Target="https://quake.utah.edu/wp-content/uploads/25-20041107065459.pdf" TargetMode="External"/><Relationship Id="rId193" Type="http://schemas.openxmlformats.org/officeDocument/2006/relationships/hyperlink" Target="https://quake.utah.edu/wp-content/uploads/04-19990108152415.pdf" TargetMode="External"/><Relationship Id="rId207" Type="http://schemas.openxmlformats.org/officeDocument/2006/relationships/hyperlink" Target="https://earthquake.usgs.gov/earthquakes/eventpage/uu60363822/executive" TargetMode="External"/><Relationship Id="rId13" Type="http://schemas.openxmlformats.org/officeDocument/2006/relationships/hyperlink" Target="https://earthquake.usgs.gov/earthquakes/eventpage/uu60215332/executive" TargetMode="External"/><Relationship Id="rId109" Type="http://schemas.openxmlformats.org/officeDocument/2006/relationships/hyperlink" Target="https://quake.utah.edu/wp-content/uploads/88-20180108223851.pdf" TargetMode="External"/><Relationship Id="rId34" Type="http://schemas.openxmlformats.org/officeDocument/2006/relationships/hyperlink" Target="https://earthquake.usgs.gov/earthquakes/eventpage/uu60038477/executive" TargetMode="External"/><Relationship Id="rId55" Type="http://schemas.openxmlformats.org/officeDocument/2006/relationships/hyperlink" Target="https://earthquake.usgs.gov/earthquakes/eventpage/uu50420320/executive" TargetMode="External"/><Relationship Id="rId76" Type="http://schemas.openxmlformats.org/officeDocument/2006/relationships/hyperlink" Target="https://earthquake.usgs.gov/earthquakes/eventpage/uu50280825/executive" TargetMode="External"/><Relationship Id="rId97" Type="http://schemas.openxmlformats.org/officeDocument/2006/relationships/hyperlink" Target="https://earthquake.usgs.gov/earthquakes/eventpage/uu50154420/executive" TargetMode="External"/><Relationship Id="rId120" Type="http://schemas.openxmlformats.org/officeDocument/2006/relationships/hyperlink" Target="https://quake.utah.edu/wp-content/uploads/77-20160115223726.pdf" TargetMode="External"/><Relationship Id="rId141" Type="http://schemas.openxmlformats.org/officeDocument/2006/relationships/hyperlink" Target="https://quake.utah.edu/wp-content/uploads/56-20120731102728.pdf" TargetMode="External"/><Relationship Id="rId7" Type="http://schemas.openxmlformats.org/officeDocument/2006/relationships/hyperlink" Target="https://earthquake.usgs.gov/earthquakes/eventpage/uu60309847/executive" TargetMode="External"/><Relationship Id="rId162" Type="http://schemas.openxmlformats.org/officeDocument/2006/relationships/hyperlink" Target="https://quake.utah.edu/wp-content/uploads/35-20071105214800.pdf" TargetMode="External"/><Relationship Id="rId183" Type="http://schemas.openxmlformats.org/officeDocument/2006/relationships/hyperlink" Target="https://quake.utah.edu/wp-content/uploads/14-20010223214350.pdf" TargetMode="External"/><Relationship Id="rId218" Type="http://schemas.openxmlformats.org/officeDocument/2006/relationships/hyperlink" Target="https://quake.utah.edu/wp-content/uploads/110-20200415025609.pdf" TargetMode="External"/><Relationship Id="rId24" Type="http://schemas.openxmlformats.org/officeDocument/2006/relationships/hyperlink" Target="https://earthquake.usgs.gov/earthquakes/eventpage/uu60116197/executive" TargetMode="External"/><Relationship Id="rId45" Type="http://schemas.openxmlformats.org/officeDocument/2006/relationships/hyperlink" Target="https://earthquake.usgs.gov/earthquakes/eventpage/uu50437705/executive" TargetMode="External"/><Relationship Id="rId66" Type="http://schemas.openxmlformats.org/officeDocument/2006/relationships/hyperlink" Target="https://earthquake.usgs.gov/earthquakes/eventpage/uu50342925/executive" TargetMode="External"/><Relationship Id="rId87" Type="http://schemas.openxmlformats.org/officeDocument/2006/relationships/hyperlink" Target="https://earthquake.usgs.gov/earthquakes/eventpage/uu50202260/executive" TargetMode="External"/><Relationship Id="rId110" Type="http://schemas.openxmlformats.org/officeDocument/2006/relationships/hyperlink" Target="https://quake.utah.edu/wp-content/uploads/87-20170718203111.pdf" TargetMode="External"/><Relationship Id="rId131" Type="http://schemas.openxmlformats.org/officeDocument/2006/relationships/hyperlink" Target="https://quake.utah.edu/wp-content/uploads/66-20131017161920.pdf" TargetMode="External"/><Relationship Id="rId152" Type="http://schemas.openxmlformats.org/officeDocument/2006/relationships/hyperlink" Target="https://quake.utah.edu/wp-content/uploads/45-20110112084629.pdf" TargetMode="External"/><Relationship Id="rId173" Type="http://schemas.openxmlformats.org/officeDocument/2006/relationships/hyperlink" Target="https://quake.utah.edu/wp-content/uploads/24-20031227004323.pdf" TargetMode="External"/><Relationship Id="rId194" Type="http://schemas.openxmlformats.org/officeDocument/2006/relationships/hyperlink" Target="https://quake.utah.edu/wp-content/uploads/03-19980618110039.pdf" TargetMode="External"/><Relationship Id="rId208" Type="http://schemas.openxmlformats.org/officeDocument/2006/relationships/hyperlink" Target="https://quake.utah.edu/wp-content/uploads/104-20200318140213.pdf" TargetMode="External"/><Relationship Id="rId14" Type="http://schemas.openxmlformats.org/officeDocument/2006/relationships/hyperlink" Target="https://earthquake.usgs.gov/earthquakes/eventpage/us10009757/executive" TargetMode="External"/><Relationship Id="rId30" Type="http://schemas.openxmlformats.org/officeDocument/2006/relationships/hyperlink" Target="https://earthquake.usgs.gov/earthquakes/eventpage/uu60061837/executive" TargetMode="External"/><Relationship Id="rId35" Type="http://schemas.openxmlformats.org/officeDocument/2006/relationships/hyperlink" Target="https://earthquake.usgs.gov/earthquakes/eventpage/uu60036087/executive" TargetMode="External"/><Relationship Id="rId56" Type="http://schemas.openxmlformats.org/officeDocument/2006/relationships/hyperlink" Target="https://earthquake.usgs.gov/earthquakes/eventpage/uu50420275/executive" TargetMode="External"/><Relationship Id="rId77" Type="http://schemas.openxmlformats.org/officeDocument/2006/relationships/hyperlink" Target="https://earthquake.usgs.gov/earthquakes/eventpage/uu50280820/executive" TargetMode="External"/><Relationship Id="rId100" Type="http://schemas.openxmlformats.org/officeDocument/2006/relationships/hyperlink" Target="https://quake.utah.edu/wp-content/uploads/97-20190409180846.pdf" TargetMode="External"/><Relationship Id="rId105" Type="http://schemas.openxmlformats.org/officeDocument/2006/relationships/hyperlink" Target="https://quake.utah.edu/wp-content/uploads/92-20190116220000.pdf" TargetMode="External"/><Relationship Id="rId126" Type="http://schemas.openxmlformats.org/officeDocument/2006/relationships/hyperlink" Target="https://quake.utah.edu/wp-content/uploads/71-20140612043404.pdf" TargetMode="External"/><Relationship Id="rId147" Type="http://schemas.openxmlformats.org/officeDocument/2006/relationships/hyperlink" Target="https://quake.utah.edu/wp-content/uploads/50-20111110042745.pdf" TargetMode="External"/><Relationship Id="rId168" Type="http://schemas.openxmlformats.org/officeDocument/2006/relationships/hyperlink" Target="https://quake.utah.edu/wp-content/uploads/29-20060902195459.pdf" TargetMode="External"/><Relationship Id="rId8" Type="http://schemas.openxmlformats.org/officeDocument/2006/relationships/hyperlink" Target="https://earthquake.usgs.gov/earthquakes/eventpage/uu60303007/executive" TargetMode="External"/><Relationship Id="rId51" Type="http://schemas.openxmlformats.org/officeDocument/2006/relationships/hyperlink" Target="https://earthquake.usgs.gov/earthquakes/eventpage/uu50427210/executive" TargetMode="External"/><Relationship Id="rId72" Type="http://schemas.openxmlformats.org/officeDocument/2006/relationships/hyperlink" Target="https://earthquake.usgs.gov/earthquakes/eventpage/uu50308185/executive" TargetMode="External"/><Relationship Id="rId93" Type="http://schemas.openxmlformats.org/officeDocument/2006/relationships/hyperlink" Target="https://earthquake.usgs.gov/earthquakes/eventpage/uu50187035/executive" TargetMode="External"/><Relationship Id="rId98" Type="http://schemas.openxmlformats.org/officeDocument/2006/relationships/hyperlink" Target="https://earthquake.usgs.gov/earthquakes/eventpage/uu50151710/executive" TargetMode="External"/><Relationship Id="rId121" Type="http://schemas.openxmlformats.org/officeDocument/2006/relationships/hyperlink" Target="https://quake.utah.edu/wp-content/uploads/76-20160109230614.pdf" TargetMode="External"/><Relationship Id="rId142" Type="http://schemas.openxmlformats.org/officeDocument/2006/relationships/hyperlink" Target="https://quake.utah.edu/wp-content/uploads/55-20120713195316.pdf" TargetMode="External"/><Relationship Id="rId163" Type="http://schemas.openxmlformats.org/officeDocument/2006/relationships/hyperlink" Target="https://quake.utah.edu/wp-content/uploads/34-20070901183202.pdf" TargetMode="External"/><Relationship Id="rId184" Type="http://schemas.openxmlformats.org/officeDocument/2006/relationships/hyperlink" Target="https://quake.utah.edu/wp-content/uploads/13-20000830082157.pdf" TargetMode="External"/><Relationship Id="rId189" Type="http://schemas.openxmlformats.org/officeDocument/2006/relationships/hyperlink" Target="https://quake.utah.edu/wp-content/uploads/08-19991022175115.pdf" TargetMode="External"/><Relationship Id="rId219" Type="http://schemas.openxmlformats.org/officeDocument/2006/relationships/hyperlink" Target="https://earthquake.usgs.gov/earthquakes/eventpage/uu60369062/executive" TargetMode="External"/><Relationship Id="rId3" Type="http://schemas.openxmlformats.org/officeDocument/2006/relationships/hyperlink" Target="https://earthquake.usgs.gov/earthquakes/eventpage/uu60315157/executive" TargetMode="External"/><Relationship Id="rId214" Type="http://schemas.openxmlformats.org/officeDocument/2006/relationships/hyperlink" Target="https://quake.utah.edu/wp-content/uploads/107-20200319124448.pdf" TargetMode="External"/><Relationship Id="rId25" Type="http://schemas.openxmlformats.org/officeDocument/2006/relationships/hyperlink" Target="https://earthquake.usgs.gov/earthquakes/eventpage/uu60111707/executive" TargetMode="External"/><Relationship Id="rId46" Type="http://schemas.openxmlformats.org/officeDocument/2006/relationships/hyperlink" Target="https://earthquake.usgs.gov/earthquakes/eventpage/uu50435010/executive" TargetMode="External"/><Relationship Id="rId67" Type="http://schemas.openxmlformats.org/officeDocument/2006/relationships/hyperlink" Target="https://earthquake.usgs.gov/earthquakes/eventpage/uu50342430/executive" TargetMode="External"/><Relationship Id="rId116" Type="http://schemas.openxmlformats.org/officeDocument/2006/relationships/hyperlink" Target="https://quake.utah.edu/wp-content/uploads/81-20160609033106.pdf" TargetMode="External"/><Relationship Id="rId137" Type="http://schemas.openxmlformats.org/officeDocument/2006/relationships/hyperlink" Target="https://quake.utah.edu/wp-content/uploads/60-20130124044639.pdf" TargetMode="External"/><Relationship Id="rId158" Type="http://schemas.openxmlformats.org/officeDocument/2006/relationships/hyperlink" Target="https://quake.utah.edu/wp-content/uploads/39-20100414185845.pdf" TargetMode="External"/><Relationship Id="rId20" Type="http://schemas.openxmlformats.org/officeDocument/2006/relationships/hyperlink" Target="https://earthquake.usgs.gov/earthquakes/eventpage/nn00542944/executive" TargetMode="External"/><Relationship Id="rId41" Type="http://schemas.openxmlformats.org/officeDocument/2006/relationships/hyperlink" Target="https://earthquake.usgs.gov/earthquakes/eventpage/uu50443120/executive" TargetMode="External"/><Relationship Id="rId62" Type="http://schemas.openxmlformats.org/officeDocument/2006/relationships/hyperlink" Target="https://earthquake.usgs.gov/earthquakes/eventpage/uu50361870/executive" TargetMode="External"/><Relationship Id="rId83" Type="http://schemas.openxmlformats.org/officeDocument/2006/relationships/hyperlink" Target="https://earthquake.usgs.gov/earthquakes/eventpage/uu50244365/executive" TargetMode="External"/><Relationship Id="rId88" Type="http://schemas.openxmlformats.org/officeDocument/2006/relationships/hyperlink" Target="https://earthquake.usgs.gov/earthquakes/eventpage/uu50196085/executive" TargetMode="External"/><Relationship Id="rId111" Type="http://schemas.openxmlformats.org/officeDocument/2006/relationships/hyperlink" Target="https://quake.utah.edu/wp-content/uploads/86-20170712144150.pdf" TargetMode="External"/><Relationship Id="rId132" Type="http://schemas.openxmlformats.org/officeDocument/2006/relationships/hyperlink" Target="https://quake.utah.edu/wp-content/uploads/65-20130921131633.pdf" TargetMode="External"/><Relationship Id="rId153" Type="http://schemas.openxmlformats.org/officeDocument/2006/relationships/hyperlink" Target="https://quake.utah.edu/wp-content/uploads/44-20110107225107.pdf" TargetMode="External"/><Relationship Id="rId174" Type="http://schemas.openxmlformats.org/officeDocument/2006/relationships/hyperlink" Target="https://quake.utah.edu/wp-content/uploads/23-20031227004041.pdf" TargetMode="External"/><Relationship Id="rId179" Type="http://schemas.openxmlformats.org/officeDocument/2006/relationships/hyperlink" Target="https://quake.utah.edu/wp-content/uploads/18-20020728193840.pdf" TargetMode="External"/><Relationship Id="rId195" Type="http://schemas.openxmlformats.org/officeDocument/2006/relationships/hyperlink" Target="https://quake.utah.edu/wp-content/uploads/02-19980410200716.pdf" TargetMode="External"/><Relationship Id="rId209" Type="http://schemas.openxmlformats.org/officeDocument/2006/relationships/hyperlink" Target="https://earthquake.usgs.gov/earthquakes/eventpage/uu60364032/executive" TargetMode="External"/><Relationship Id="rId190" Type="http://schemas.openxmlformats.org/officeDocument/2006/relationships/hyperlink" Target="https://quake.utah.edu/wp-content/uploads/07-19991011224314.pdf" TargetMode="External"/><Relationship Id="rId204" Type="http://schemas.openxmlformats.org/officeDocument/2006/relationships/hyperlink" Target="https://quake.utah.edu/wp-content/uploads/102-20200229130632.pdf" TargetMode="External"/><Relationship Id="rId220" Type="http://schemas.openxmlformats.org/officeDocument/2006/relationships/hyperlink" Target="https://quake.utah.edu/wp-content/uploads/109-20200323011715.pdf" TargetMode="External"/><Relationship Id="rId15" Type="http://schemas.openxmlformats.org/officeDocument/2006/relationships/hyperlink" Target="https://earthquake.usgs.gov/earthquakes/eventpage/uu60203137/executive" TargetMode="External"/><Relationship Id="rId36" Type="http://schemas.openxmlformats.org/officeDocument/2006/relationships/hyperlink" Target="https://earthquake.usgs.gov/earthquakes/eventpage/uu60022247/executive" TargetMode="External"/><Relationship Id="rId57" Type="http://schemas.openxmlformats.org/officeDocument/2006/relationships/hyperlink" Target="https://earthquake.usgs.gov/earthquakes/eventpage/uu50419770/executive" TargetMode="External"/><Relationship Id="rId106" Type="http://schemas.openxmlformats.org/officeDocument/2006/relationships/hyperlink" Target="https://quake.utah.edu/wp-content/uploads/91-20181030081517.pdf" TargetMode="External"/><Relationship Id="rId127" Type="http://schemas.openxmlformats.org/officeDocument/2006/relationships/hyperlink" Target="https://quake.utah.edu/wp-content/uploads/70-20140404093819.pdf" TargetMode="External"/><Relationship Id="rId10" Type="http://schemas.openxmlformats.org/officeDocument/2006/relationships/hyperlink" Target="https://earthquake.usgs.gov/earthquakes/eventpage/uu60265997/executive" TargetMode="External"/><Relationship Id="rId31" Type="http://schemas.openxmlformats.org/officeDocument/2006/relationships/hyperlink" Target="https://earthquake.usgs.gov/earthquakes/eventpage/uu60059347/executive" TargetMode="External"/><Relationship Id="rId52" Type="http://schemas.openxmlformats.org/officeDocument/2006/relationships/hyperlink" Target="https://earthquake.usgs.gov/earthquakes/eventpage/uu50427020/executive" TargetMode="External"/><Relationship Id="rId73" Type="http://schemas.openxmlformats.org/officeDocument/2006/relationships/hyperlink" Target="https://earthquake.usgs.gov/earthquakes/eventpage/uu50300105/executive" TargetMode="External"/><Relationship Id="rId78" Type="http://schemas.openxmlformats.org/officeDocument/2006/relationships/hyperlink" Target="https://earthquake.usgs.gov/earthquakes/eventpage/uu50276355/executive" TargetMode="External"/><Relationship Id="rId94" Type="http://schemas.openxmlformats.org/officeDocument/2006/relationships/hyperlink" Target="https://earthquake.usgs.gov/earthquakes/eventpage/uu50186975/executive" TargetMode="External"/><Relationship Id="rId99" Type="http://schemas.openxmlformats.org/officeDocument/2006/relationships/hyperlink" Target="https://quake.utah.edu/wp-content/uploads/98-20190414035954.pdf" TargetMode="External"/><Relationship Id="rId101" Type="http://schemas.openxmlformats.org/officeDocument/2006/relationships/hyperlink" Target="https://quake.utah.edu/wp-content/uploads/96-20190304172251.pdf" TargetMode="External"/><Relationship Id="rId122" Type="http://schemas.openxmlformats.org/officeDocument/2006/relationships/hyperlink" Target="https://quake.utah.edu/wp-content/uploads/75-20150704160003.pdf" TargetMode="External"/><Relationship Id="rId143" Type="http://schemas.openxmlformats.org/officeDocument/2006/relationships/hyperlink" Target="https://quake.utah.edu/wp-content/uploads/54-20120412032922.pdf" TargetMode="External"/><Relationship Id="rId148" Type="http://schemas.openxmlformats.org/officeDocument/2006/relationships/hyperlink" Target="https://quake.utah.edu/wp-content/uploads/49-20110928063120.pdf" TargetMode="External"/><Relationship Id="rId164" Type="http://schemas.openxmlformats.org/officeDocument/2006/relationships/hyperlink" Target="https://quake.utah.edu/wp-content/uploads/33-20070818131630.pdf" TargetMode="External"/><Relationship Id="rId169" Type="http://schemas.openxmlformats.org/officeDocument/2006/relationships/hyperlink" Target="https://quake.utah.edu/wp-content/uploads/28-20060714170601.pdf" TargetMode="External"/><Relationship Id="rId185" Type="http://schemas.openxmlformats.org/officeDocument/2006/relationships/hyperlink" Target="https://quake.utah.edu/wp-content/uploads/12-20000527215819.pdf" TargetMode="External"/><Relationship Id="rId4" Type="http://schemas.openxmlformats.org/officeDocument/2006/relationships/hyperlink" Target="https://earthquake.usgs.gov/earthquakes/eventpage/us2000jldk/executive" TargetMode="External"/><Relationship Id="rId9" Type="http://schemas.openxmlformats.org/officeDocument/2006/relationships/hyperlink" Target="https://earthquake.usgs.gov/earthquakes/eventpage/uu60272922/executive" TargetMode="External"/><Relationship Id="rId180" Type="http://schemas.openxmlformats.org/officeDocument/2006/relationships/hyperlink" Target="https://quake.utah.edu/wp-content/uploads/17-20011119213625.pdf" TargetMode="External"/><Relationship Id="rId210" Type="http://schemas.openxmlformats.org/officeDocument/2006/relationships/hyperlink" Target="https://quake.utah.edu/wp-content/uploads/105-20200318145741.pdf" TargetMode="External"/><Relationship Id="rId215" Type="http://schemas.openxmlformats.org/officeDocument/2006/relationships/hyperlink" Target="https://earthquake.usgs.gov/earthquakes/eventpage/uu60368447/executive" TargetMode="External"/><Relationship Id="rId26" Type="http://schemas.openxmlformats.org/officeDocument/2006/relationships/hyperlink" Target="https://earthquake.usgs.gov/earthquakes/eventpage/uu60096887/executive" TargetMode="External"/><Relationship Id="rId47" Type="http://schemas.openxmlformats.org/officeDocument/2006/relationships/hyperlink" Target="https://earthquake.usgs.gov/earthquakes/eventpage/uu50434995/executive" TargetMode="External"/><Relationship Id="rId68" Type="http://schemas.openxmlformats.org/officeDocument/2006/relationships/hyperlink" Target="https://earthquake.usgs.gov/earthquakes/eventpage/uu50338750/executive" TargetMode="External"/><Relationship Id="rId89" Type="http://schemas.openxmlformats.org/officeDocument/2006/relationships/hyperlink" Target="https://earthquake.usgs.gov/earthquakes/eventpage/uu50194715/executive" TargetMode="External"/><Relationship Id="rId112" Type="http://schemas.openxmlformats.org/officeDocument/2006/relationships/hyperlink" Target="https://quake.utah.edu/wp-content/uploads/85-20170706063017.pdf" TargetMode="External"/><Relationship Id="rId133" Type="http://schemas.openxmlformats.org/officeDocument/2006/relationships/hyperlink" Target="https://quake.utah.edu/wp-content/uploads/64-20130910124612.pdf" TargetMode="External"/><Relationship Id="rId154" Type="http://schemas.openxmlformats.org/officeDocument/2006/relationships/hyperlink" Target="https://quake.utah.edu/wp-content/uploads/43-20110106223104.pdf" TargetMode="External"/><Relationship Id="rId175" Type="http://schemas.openxmlformats.org/officeDocument/2006/relationships/hyperlink" Target="https://quake.utah.edu/wp-content/uploads/22-20031227003924.pdf" TargetMode="External"/><Relationship Id="rId196" Type="http://schemas.openxmlformats.org/officeDocument/2006/relationships/hyperlink" Target="https://quake.utah.edu/wp-content/uploads/01-19980102072829.pdf" TargetMode="External"/><Relationship Id="rId200" Type="http://schemas.openxmlformats.org/officeDocument/2006/relationships/hyperlink" Target="https://quake.utah.edu/wp-content/uploads/99-20190816000237.pdf" TargetMode="External"/><Relationship Id="rId16" Type="http://schemas.openxmlformats.org/officeDocument/2006/relationships/hyperlink" Target="https://earthquake.usgs.gov/earthquakes/eventpage/uu60194797/executive" TargetMode="External"/><Relationship Id="rId37" Type="http://schemas.openxmlformats.org/officeDocument/2006/relationships/hyperlink" Target="https://earthquake.usgs.gov/earthquakes/eventpage/uu60014522/executive" TargetMode="External"/><Relationship Id="rId58" Type="http://schemas.openxmlformats.org/officeDocument/2006/relationships/hyperlink" Target="https://earthquake.usgs.gov/earthquakes/eventpage/uu50413465/executive" TargetMode="External"/><Relationship Id="rId79" Type="http://schemas.openxmlformats.org/officeDocument/2006/relationships/hyperlink" Target="https://earthquake.usgs.gov/earthquakes/eventpage/uu50273950/executive" TargetMode="External"/><Relationship Id="rId102" Type="http://schemas.openxmlformats.org/officeDocument/2006/relationships/hyperlink" Target="https://quake.utah.edu/wp-content/uploads/95-20190222064420.pdf" TargetMode="External"/><Relationship Id="rId123" Type="http://schemas.openxmlformats.org/officeDocument/2006/relationships/hyperlink" Target="https://quake.utah.edu/wp-content/uploads/74-20150523051428.pdf" TargetMode="External"/><Relationship Id="rId144" Type="http://schemas.openxmlformats.org/officeDocument/2006/relationships/hyperlink" Target="https://quake.utah.edu/wp-content/uploads/53-20120212041859.pdf" TargetMode="External"/><Relationship Id="rId90" Type="http://schemas.openxmlformats.org/officeDocument/2006/relationships/hyperlink" Target="https://earthquake.usgs.gov/earthquakes/eventpage/uu50192770/executive" TargetMode="External"/><Relationship Id="rId165" Type="http://schemas.openxmlformats.org/officeDocument/2006/relationships/hyperlink" Target="https://quake.utah.edu/wp-content/uploads/32-20070806084840.pdf" TargetMode="External"/><Relationship Id="rId186" Type="http://schemas.openxmlformats.org/officeDocument/2006/relationships/hyperlink" Target="https://quake.utah.edu/wp-content/uploads/11-20000307021604.pdf" TargetMode="External"/><Relationship Id="rId211" Type="http://schemas.openxmlformats.org/officeDocument/2006/relationships/hyperlink" Target="https://earthquake.usgs.gov/earthquakes/eventpage/uu60364832/executive" TargetMode="External"/><Relationship Id="rId27" Type="http://schemas.openxmlformats.org/officeDocument/2006/relationships/hyperlink" Target="https://earthquake.usgs.gov/earthquakes/eventpage/uu60075207/executive" TargetMode="External"/><Relationship Id="rId48" Type="http://schemas.openxmlformats.org/officeDocument/2006/relationships/hyperlink" Target="https://earthquake.usgs.gov/earthquakes/eventpage/uu50434775/executive" TargetMode="External"/><Relationship Id="rId69" Type="http://schemas.openxmlformats.org/officeDocument/2006/relationships/hyperlink" Target="https://earthquake.usgs.gov/earthquakes/eventpage/uu50331445/executive" TargetMode="External"/><Relationship Id="rId113" Type="http://schemas.openxmlformats.org/officeDocument/2006/relationships/hyperlink" Target="https://quake.utah.edu/wp-content/uploads/84-20170616004846.pdf" TargetMode="External"/><Relationship Id="rId134" Type="http://schemas.openxmlformats.org/officeDocument/2006/relationships/hyperlink" Target="https://quake.utah.edu/wp-content/uploads/63-20130506032057.pdf" TargetMode="External"/><Relationship Id="rId80" Type="http://schemas.openxmlformats.org/officeDocument/2006/relationships/hyperlink" Target="https://earthquake.usgs.gov/earthquakes/eventpage/uu50269900/executive" TargetMode="External"/><Relationship Id="rId155" Type="http://schemas.openxmlformats.org/officeDocument/2006/relationships/hyperlink" Target="https://quake.utah.edu/wp-content/uploads/42-20110103120636.pdf" TargetMode="External"/><Relationship Id="rId176" Type="http://schemas.openxmlformats.org/officeDocument/2006/relationships/hyperlink" Target="https://quake.utah.edu/wp-content/uploads/21-20030712015440.pdf" TargetMode="External"/><Relationship Id="rId197" Type="http://schemas.openxmlformats.org/officeDocument/2006/relationships/hyperlink" Target="https://earthquake.usgs.gov/earthquakes/eventpage/us600055qk/executive" TargetMode="External"/><Relationship Id="rId201" Type="http://schemas.openxmlformats.org/officeDocument/2006/relationships/hyperlink" Target="https://quake.utah.edu/wp-content/uploads/100-20190924161541.pdf" TargetMode="External"/><Relationship Id="rId17" Type="http://schemas.openxmlformats.org/officeDocument/2006/relationships/hyperlink" Target="https://earthquake.usgs.gov/earthquakes/eventpage/mb80153724/executive" TargetMode="External"/><Relationship Id="rId38" Type="http://schemas.openxmlformats.org/officeDocument/2006/relationships/hyperlink" Target="https://earthquake.usgs.gov/earthquakes/eventpage/uu60012707/executive" TargetMode="External"/><Relationship Id="rId59" Type="http://schemas.openxmlformats.org/officeDocument/2006/relationships/hyperlink" Target="https://earthquake.usgs.gov/earthquakes/eventpage/uu50407595/executive" TargetMode="External"/><Relationship Id="rId103" Type="http://schemas.openxmlformats.org/officeDocument/2006/relationships/hyperlink" Target="https://quake.utah.edu/wp-content/uploads/94-20190220070535.pdf" TargetMode="External"/><Relationship Id="rId124" Type="http://schemas.openxmlformats.org/officeDocument/2006/relationships/hyperlink" Target="https://quake.utah.edu/wp-content/uploads/73-20141229060818.pdf" TargetMode="External"/><Relationship Id="rId70" Type="http://schemas.openxmlformats.org/officeDocument/2006/relationships/hyperlink" Target="https://earthquake.usgs.gov/earthquakes/eventpage/uu50322105/executive" TargetMode="External"/><Relationship Id="rId91" Type="http://schemas.openxmlformats.org/officeDocument/2006/relationships/hyperlink" Target="https://earthquake.usgs.gov/earthquakes/eventpage/uu50189365/executive" TargetMode="External"/><Relationship Id="rId145" Type="http://schemas.openxmlformats.org/officeDocument/2006/relationships/hyperlink" Target="https://quake.utah.edu/wp-content/uploads/52-20120212030609.pdf" TargetMode="External"/><Relationship Id="rId166" Type="http://schemas.openxmlformats.org/officeDocument/2006/relationships/hyperlink" Target="https://quake.utah.edu/wp-content/uploads/31-20070611010346.pdf" TargetMode="External"/><Relationship Id="rId187" Type="http://schemas.openxmlformats.org/officeDocument/2006/relationships/hyperlink" Target="https://quake.utah.edu/wp-content/uploads/10-20000130144653.pdf" TargetMode="External"/><Relationship Id="rId1" Type="http://schemas.openxmlformats.org/officeDocument/2006/relationships/hyperlink" Target="https://earthquake.usgs.gov/earthquakes/eventpage/uu60320932/executive" TargetMode="External"/><Relationship Id="rId212" Type="http://schemas.openxmlformats.org/officeDocument/2006/relationships/hyperlink" Target="https://quake.utah.edu/wp-content/uploads/106-20200318191223.pdf" TargetMode="External"/><Relationship Id="rId28" Type="http://schemas.openxmlformats.org/officeDocument/2006/relationships/hyperlink" Target="https://earthquake.usgs.gov/earthquakes/eventpage/uu60072927/executive" TargetMode="External"/><Relationship Id="rId49" Type="http://schemas.openxmlformats.org/officeDocument/2006/relationships/hyperlink" Target="https://earthquake.usgs.gov/earthquakes/eventpage/uu50430810/executive" TargetMode="External"/><Relationship Id="rId114" Type="http://schemas.openxmlformats.org/officeDocument/2006/relationships/hyperlink" Target="https://quake.utah.edu/wp-content/uploads/83-20170422174841.pdf" TargetMode="External"/><Relationship Id="rId60" Type="http://schemas.openxmlformats.org/officeDocument/2006/relationships/hyperlink" Target="https://earthquake.usgs.gov/earthquakes/eventpage/uu50407440/executive" TargetMode="External"/><Relationship Id="rId81" Type="http://schemas.openxmlformats.org/officeDocument/2006/relationships/hyperlink" Target="https://earthquake.usgs.gov/earthquakes/eventpage/uu50258455/executive" TargetMode="External"/><Relationship Id="rId135" Type="http://schemas.openxmlformats.org/officeDocument/2006/relationships/hyperlink" Target="https://quake.utah.edu/wp-content/uploads/62-20130301075022.pdf" TargetMode="External"/><Relationship Id="rId156" Type="http://schemas.openxmlformats.org/officeDocument/2006/relationships/hyperlink" Target="https://quake.utah.edu/wp-content/uploads/41-20100818125231.pdf" TargetMode="External"/><Relationship Id="rId177" Type="http://schemas.openxmlformats.org/officeDocument/2006/relationships/hyperlink" Target="https://quake.utah.edu/wp-content/uploads/20-20030417010418.pdf" TargetMode="External"/><Relationship Id="rId198" Type="http://schemas.openxmlformats.org/officeDocument/2006/relationships/hyperlink" Target="https://earthquake.usgs.gov/earthquakes/eventpage/uu60342962/executive" TargetMode="External"/><Relationship Id="rId202" Type="http://schemas.openxmlformats.org/officeDocument/2006/relationships/hyperlink" Target="https://quake.utah.edu/wp-content/uploads/101-20200120211257.pdf" TargetMode="External"/><Relationship Id="rId18" Type="http://schemas.openxmlformats.org/officeDocument/2006/relationships/hyperlink" Target="https://earthquake.usgs.gov/earthquakes/eventpage/mb80151884/executive" TargetMode="External"/><Relationship Id="rId39" Type="http://schemas.openxmlformats.org/officeDocument/2006/relationships/hyperlink" Target="https://earthquake.usgs.gov/earthquakes/eventpage/uu60011237/executive" TargetMode="External"/><Relationship Id="rId50" Type="http://schemas.openxmlformats.org/officeDocument/2006/relationships/hyperlink" Target="https://earthquake.usgs.gov/earthquakes/eventpage/uu50428725/executive" TargetMode="External"/><Relationship Id="rId104" Type="http://schemas.openxmlformats.org/officeDocument/2006/relationships/hyperlink" Target="https://quake.utah.edu/wp-content/uploads/93-20190215120951.pdf" TargetMode="External"/><Relationship Id="rId125" Type="http://schemas.openxmlformats.org/officeDocument/2006/relationships/hyperlink" Target="https://quake.utah.edu/wp-content/uploads/72-20140629005622.pdf" TargetMode="External"/><Relationship Id="rId146" Type="http://schemas.openxmlformats.org/officeDocument/2006/relationships/hyperlink" Target="https://quake.utah.edu/wp-content/uploads/51-20120204112703.pdf" TargetMode="External"/><Relationship Id="rId167" Type="http://schemas.openxmlformats.org/officeDocument/2006/relationships/hyperlink" Target="https://quake.utah.edu/wp-content/uploads/30-20070225035220.pdf" TargetMode="External"/><Relationship Id="rId188" Type="http://schemas.openxmlformats.org/officeDocument/2006/relationships/hyperlink" Target="https://quake.utah.edu/wp-content/uploads/09-19991222080331.pdf" TargetMode="External"/><Relationship Id="rId71" Type="http://schemas.openxmlformats.org/officeDocument/2006/relationships/hyperlink" Target="https://earthquake.usgs.gov/earthquakes/eventpage/uu50319130/executive" TargetMode="External"/><Relationship Id="rId92" Type="http://schemas.openxmlformats.org/officeDocument/2006/relationships/hyperlink" Target="https://earthquake.usgs.gov/earthquakes/eventpage/uu50188645/executive" TargetMode="External"/><Relationship Id="rId213" Type="http://schemas.openxmlformats.org/officeDocument/2006/relationships/hyperlink" Target="https://earthquake.usgs.gov/earthquakes/eventpage/uu60366502/executive" TargetMode="External"/><Relationship Id="rId2" Type="http://schemas.openxmlformats.org/officeDocument/2006/relationships/hyperlink" Target="https://earthquake.usgs.gov/earthquakes/eventpage/us600032fs/executive" TargetMode="External"/><Relationship Id="rId29" Type="http://schemas.openxmlformats.org/officeDocument/2006/relationships/hyperlink" Target="https://earthquake.usgs.gov/earthquakes/eventpage/uu60063337/executive" TargetMode="External"/><Relationship Id="rId40" Type="http://schemas.openxmlformats.org/officeDocument/2006/relationships/hyperlink" Target="https://earthquake.usgs.gov/earthquakes/eventpage/uu60003802/executive" TargetMode="External"/><Relationship Id="rId115" Type="http://schemas.openxmlformats.org/officeDocument/2006/relationships/hyperlink" Target="https://quake.utah.edu/wp-content/uploads/82-20160613121439.pdf" TargetMode="External"/><Relationship Id="rId136" Type="http://schemas.openxmlformats.org/officeDocument/2006/relationships/hyperlink" Target="https://quake.utah.edu/wp-content/uploads/61-20130208024702.pdf" TargetMode="External"/><Relationship Id="rId157" Type="http://schemas.openxmlformats.org/officeDocument/2006/relationships/hyperlink" Target="https://quake.utah.edu/wp-content/uploads/40-20100415235938.pdf" TargetMode="External"/><Relationship Id="rId178" Type="http://schemas.openxmlformats.org/officeDocument/2006/relationships/hyperlink" Target="https://quake.utah.edu/wp-content/uploads/19-20030103050212.pdf" TargetMode="External"/><Relationship Id="rId61" Type="http://schemas.openxmlformats.org/officeDocument/2006/relationships/hyperlink" Target="https://earthquake.usgs.gov/earthquakes/eventpage/uu50393545/executive" TargetMode="External"/><Relationship Id="rId82" Type="http://schemas.openxmlformats.org/officeDocument/2006/relationships/hyperlink" Target="https://earthquake.usgs.gov/earthquakes/eventpage/uu50247805/executive" TargetMode="External"/><Relationship Id="rId199" Type="http://schemas.openxmlformats.org/officeDocument/2006/relationships/hyperlink" Target="https://earthquake.usgs.gov/earthquakes/eventpage/us60007bld/executive" TargetMode="External"/><Relationship Id="rId203" Type="http://schemas.openxmlformats.org/officeDocument/2006/relationships/hyperlink" Target="https://earthquake.usgs.gov/earthquakes/eventpage/us600086x0/executive" TargetMode="External"/><Relationship Id="rId19" Type="http://schemas.openxmlformats.org/officeDocument/2006/relationships/hyperlink" Target="https://earthquake.usgs.gov/earthquakes/eventpage/uu60149217/execu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27CC-AAFC-3E4E-868C-3FF878647993}">
  <dimension ref="A1:W114"/>
  <sheetViews>
    <sheetView tabSelected="1" topLeftCell="A99" zoomScale="139" zoomScaleNormal="139" workbookViewId="0">
      <selection activeCell="E123" sqref="E123"/>
    </sheetView>
  </sheetViews>
  <sheetFormatPr baseColWidth="10" defaultRowHeight="15" x14ac:dyDescent="0.2"/>
  <cols>
    <col min="1" max="1" width="6.83203125" customWidth="1"/>
    <col min="2" max="2" width="11.6640625" style="3" customWidth="1"/>
    <col min="3" max="3" width="12.6640625" customWidth="1"/>
    <col min="4" max="4" width="10.83203125" style="2" customWidth="1"/>
    <col min="5" max="5" width="8" customWidth="1"/>
    <col min="6" max="6" width="8.6640625" customWidth="1"/>
    <col min="7" max="7" width="7.6640625" customWidth="1"/>
    <col min="8" max="8" width="7" customWidth="1"/>
    <col min="9" max="9" width="6.83203125" customWidth="1"/>
    <col min="10" max="10" width="7.1640625" customWidth="1"/>
    <col min="11" max="11" width="7.83203125" customWidth="1"/>
    <col min="12" max="12" width="6.6640625" customWidth="1"/>
    <col min="13" max="13" width="7.83203125" customWidth="1"/>
    <col min="14" max="14" width="6.5" customWidth="1"/>
    <col min="15" max="15" width="10.6640625" customWidth="1"/>
    <col min="16" max="16" width="10" customWidth="1"/>
    <col min="17" max="17" width="9.6640625" bestFit="1" customWidth="1"/>
    <col min="18" max="18" width="10.1640625" customWidth="1"/>
    <col min="19" max="19" width="10" customWidth="1"/>
    <col min="20" max="21" width="10.5" customWidth="1"/>
    <col min="22" max="22" width="9" bestFit="1" customWidth="1"/>
    <col min="23" max="23" width="10" customWidth="1"/>
  </cols>
  <sheetData>
    <row r="1" spans="1:23" ht="18" thickBot="1" x14ac:dyDescent="0.25">
      <c r="A1" s="55" t="s">
        <v>8</v>
      </c>
      <c r="B1" s="55" t="s">
        <v>7</v>
      </c>
      <c r="C1" s="65" t="s">
        <v>16</v>
      </c>
      <c r="D1" s="66"/>
      <c r="E1" s="67" t="s">
        <v>0</v>
      </c>
      <c r="F1" s="67" t="s">
        <v>1</v>
      </c>
      <c r="G1" s="64" t="s">
        <v>17</v>
      </c>
      <c r="H1" s="57" t="s">
        <v>18</v>
      </c>
      <c r="I1" s="57" t="s">
        <v>19</v>
      </c>
      <c r="J1" s="55" t="s">
        <v>2</v>
      </c>
      <c r="K1" s="55" t="s">
        <v>3</v>
      </c>
      <c r="L1" s="55" t="s">
        <v>4</v>
      </c>
      <c r="M1" s="57" t="s">
        <v>5</v>
      </c>
      <c r="N1" s="57" t="s">
        <v>6</v>
      </c>
      <c r="O1" s="24" t="s">
        <v>20</v>
      </c>
      <c r="P1" s="24" t="s">
        <v>21</v>
      </c>
      <c r="Q1" s="24" t="s">
        <v>22</v>
      </c>
      <c r="R1" s="24" t="s">
        <v>23</v>
      </c>
      <c r="S1" s="24" t="s">
        <v>24</v>
      </c>
      <c r="T1" s="24" t="s">
        <v>25</v>
      </c>
      <c r="U1" s="58" t="s">
        <v>26</v>
      </c>
      <c r="V1" s="60" t="s">
        <v>27</v>
      </c>
      <c r="W1" s="27" t="s">
        <v>122</v>
      </c>
    </row>
    <row r="2" spans="1:23" ht="18" thickBot="1" x14ac:dyDescent="0.25">
      <c r="A2" s="56"/>
      <c r="B2" s="56"/>
      <c r="C2" s="25" t="s">
        <v>15</v>
      </c>
      <c r="D2" s="25" t="s">
        <v>14</v>
      </c>
      <c r="E2" s="56"/>
      <c r="F2" s="56"/>
      <c r="G2" s="59"/>
      <c r="H2" s="56"/>
      <c r="I2" s="56"/>
      <c r="J2" s="56"/>
      <c r="K2" s="56"/>
      <c r="L2" s="56"/>
      <c r="M2" s="56"/>
      <c r="N2" s="56"/>
      <c r="O2" s="61" t="s">
        <v>28</v>
      </c>
      <c r="P2" s="62"/>
      <c r="Q2" s="62"/>
      <c r="R2" s="62"/>
      <c r="S2" s="62"/>
      <c r="T2" s="63"/>
      <c r="U2" s="59"/>
      <c r="V2" s="56"/>
      <c r="W2" s="26" t="s">
        <v>123</v>
      </c>
    </row>
    <row r="3" spans="1:23" s="1" customFormat="1" ht="16" thickBot="1" x14ac:dyDescent="0.25">
      <c r="A3" s="4">
        <v>1</v>
      </c>
      <c r="B3" s="28" t="s">
        <v>29</v>
      </c>
      <c r="C3" s="20">
        <v>35797</v>
      </c>
      <c r="D3" s="21">
        <v>0.31144675925925924</v>
      </c>
      <c r="E3" s="8">
        <v>38.241</v>
      </c>
      <c r="F3" s="8">
        <v>-112.52800000000001</v>
      </c>
      <c r="G3" s="6">
        <v>9</v>
      </c>
      <c r="H3" s="5">
        <v>4.4793425231338073</v>
      </c>
      <c r="I3" s="5">
        <v>4.4400000000000004</v>
      </c>
      <c r="J3" s="6">
        <v>74</v>
      </c>
      <c r="K3" s="6">
        <v>26</v>
      </c>
      <c r="L3" s="6">
        <v>0</v>
      </c>
      <c r="M3" s="7">
        <v>80.2</v>
      </c>
      <c r="N3" s="6">
        <v>3</v>
      </c>
      <c r="O3" s="8">
        <v>-143.22300000000001</v>
      </c>
      <c r="P3" s="8">
        <v>-101.527</v>
      </c>
      <c r="Q3" s="8">
        <v>150.31100000000001</v>
      </c>
      <c r="R3" s="8">
        <v>548.00099999999998</v>
      </c>
      <c r="S3" s="8">
        <v>177.15299999999999</v>
      </c>
      <c r="T3" s="8">
        <v>-404.77800000000002</v>
      </c>
      <c r="U3" s="10">
        <v>5.8750799999999999E+22</v>
      </c>
      <c r="V3" s="9"/>
      <c r="W3" s="39" t="s">
        <v>124</v>
      </c>
    </row>
    <row r="4" spans="1:23" s="1" customFormat="1" ht="16" thickBot="1" x14ac:dyDescent="0.25">
      <c r="A4" s="4">
        <v>2</v>
      </c>
      <c r="B4" s="28" t="s">
        <v>30</v>
      </c>
      <c r="C4" s="20">
        <v>35895</v>
      </c>
      <c r="D4" s="21">
        <v>0.83837962962962964</v>
      </c>
      <c r="E4" s="8">
        <v>38.408000000000001</v>
      </c>
      <c r="F4" s="8">
        <v>-112.971</v>
      </c>
      <c r="G4" s="6">
        <v>6</v>
      </c>
      <c r="H4" s="5">
        <v>3.7827948535699072</v>
      </c>
      <c r="I4" s="5">
        <v>3.87</v>
      </c>
      <c r="J4" s="6">
        <v>85</v>
      </c>
      <c r="K4" s="6">
        <v>15</v>
      </c>
      <c r="L4" s="6">
        <v>0</v>
      </c>
      <c r="M4" s="7">
        <v>84.5</v>
      </c>
      <c r="N4" s="6">
        <v>2</v>
      </c>
      <c r="O4" s="8">
        <v>-10.228</v>
      </c>
      <c r="P4" s="8">
        <v>-49.165999999999997</v>
      </c>
      <c r="Q4" s="8">
        <v>6.2169999999999996</v>
      </c>
      <c r="R4" s="8">
        <v>8.02</v>
      </c>
      <c r="S4" s="8">
        <v>8.4499999999999993</v>
      </c>
      <c r="T4" s="8">
        <v>2.2069999999999999</v>
      </c>
      <c r="U4" s="10">
        <v>5.2989800000000004E+21</v>
      </c>
      <c r="V4" s="9"/>
      <c r="W4" s="39" t="s">
        <v>124</v>
      </c>
    </row>
    <row r="5" spans="1:23" s="1" customFormat="1" ht="16" thickBot="1" x14ac:dyDescent="0.25">
      <c r="A5" s="4">
        <v>3</v>
      </c>
      <c r="B5" s="28" t="s">
        <v>31</v>
      </c>
      <c r="C5" s="20">
        <v>35964</v>
      </c>
      <c r="D5" s="21">
        <v>0.45879629629629631</v>
      </c>
      <c r="E5" s="8">
        <v>37.978999999999999</v>
      </c>
      <c r="F5" s="8">
        <v>-112.511</v>
      </c>
      <c r="G5" s="6">
        <v>11</v>
      </c>
      <c r="H5" s="5">
        <v>4.074937381498362</v>
      </c>
      <c r="I5" s="5">
        <v>3.93</v>
      </c>
      <c r="J5" s="6">
        <v>95</v>
      </c>
      <c r="K5" s="6">
        <v>5</v>
      </c>
      <c r="L5" s="6">
        <v>0</v>
      </c>
      <c r="M5" s="7">
        <v>78.2</v>
      </c>
      <c r="N5" s="6">
        <v>2</v>
      </c>
      <c r="O5" s="8">
        <v>12.359</v>
      </c>
      <c r="P5" s="8">
        <v>-36.884</v>
      </c>
      <c r="Q5" s="8">
        <v>-2.4089999999999998</v>
      </c>
      <c r="R5" s="8">
        <v>112.033</v>
      </c>
      <c r="S5" s="8">
        <v>-71.572999999999993</v>
      </c>
      <c r="T5" s="8">
        <v>-124.392</v>
      </c>
      <c r="U5" s="10">
        <v>1.45347E+22</v>
      </c>
      <c r="V5" s="9"/>
      <c r="W5" s="39" t="s">
        <v>124</v>
      </c>
    </row>
    <row r="6" spans="1:23" s="1" customFormat="1" ht="16" thickBot="1" x14ac:dyDescent="0.25">
      <c r="A6" s="4">
        <v>4</v>
      </c>
      <c r="B6" s="28" t="s">
        <v>32</v>
      </c>
      <c r="C6" s="20">
        <v>36168</v>
      </c>
      <c r="D6" s="21">
        <v>0.64184027777777775</v>
      </c>
      <c r="E6" s="8">
        <v>38.767000000000003</v>
      </c>
      <c r="F6" s="8">
        <v>-111.547</v>
      </c>
      <c r="G6" s="6">
        <v>5</v>
      </c>
      <c r="H6" s="5">
        <v>3.849506628758693</v>
      </c>
      <c r="I6" s="5">
        <v>3.68</v>
      </c>
      <c r="J6" s="6">
        <v>96</v>
      </c>
      <c r="K6" s="6">
        <v>4</v>
      </c>
      <c r="L6" s="6">
        <v>0</v>
      </c>
      <c r="M6" s="7">
        <v>77.2</v>
      </c>
      <c r="N6" s="6">
        <v>2</v>
      </c>
      <c r="O6" s="8">
        <v>2.976</v>
      </c>
      <c r="P6" s="8">
        <v>-32.75</v>
      </c>
      <c r="Q6" s="8">
        <v>37.835999999999999</v>
      </c>
      <c r="R6" s="8">
        <v>40.686999999999998</v>
      </c>
      <c r="S6" s="8">
        <v>-9.0129999999999999</v>
      </c>
      <c r="T6" s="8">
        <v>-43.664000000000001</v>
      </c>
      <c r="U6" s="10">
        <v>6.6720599999999996E+21</v>
      </c>
      <c r="V6" s="9"/>
      <c r="W6" s="39" t="s">
        <v>124</v>
      </c>
    </row>
    <row r="7" spans="1:23" s="1" customFormat="1" ht="16" thickBot="1" x14ac:dyDescent="0.25">
      <c r="A7" s="4">
        <v>5</v>
      </c>
      <c r="B7" s="28" t="s">
        <v>33</v>
      </c>
      <c r="C7" s="20">
        <v>36412</v>
      </c>
      <c r="D7" s="21">
        <v>0.42200231481481482</v>
      </c>
      <c r="E7" s="8">
        <v>38.866999999999997</v>
      </c>
      <c r="F7" s="8">
        <v>-111.982</v>
      </c>
      <c r="G7" s="6">
        <v>6</v>
      </c>
      <c r="H7" s="5">
        <v>3.7970334828732035</v>
      </c>
      <c r="I7" s="5">
        <v>3.51</v>
      </c>
      <c r="J7" s="6">
        <v>96</v>
      </c>
      <c r="K7" s="6">
        <v>4</v>
      </c>
      <c r="L7" s="6">
        <v>0</v>
      </c>
      <c r="M7" s="7">
        <v>81.900000000000006</v>
      </c>
      <c r="N7" s="6">
        <v>2</v>
      </c>
      <c r="O7" s="8">
        <v>-7.7350000000000003</v>
      </c>
      <c r="P7" s="8">
        <v>-5.3410000000000002</v>
      </c>
      <c r="Q7" s="8">
        <v>33.950000000000003</v>
      </c>
      <c r="R7" s="8">
        <v>21.837</v>
      </c>
      <c r="S7" s="8">
        <v>-38.631</v>
      </c>
      <c r="T7" s="8">
        <v>-14.102</v>
      </c>
      <c r="U7" s="10">
        <v>5.5660899999999999E+21</v>
      </c>
      <c r="V7" s="9"/>
      <c r="W7" s="39" t="s">
        <v>124</v>
      </c>
    </row>
    <row r="8" spans="1:23" s="1" customFormat="1" ht="16" thickBot="1" x14ac:dyDescent="0.25">
      <c r="A8" s="4">
        <v>6</v>
      </c>
      <c r="B8" s="28" t="s">
        <v>34</v>
      </c>
      <c r="C8" s="20">
        <v>36412</v>
      </c>
      <c r="D8" s="21">
        <v>0.48521990740740745</v>
      </c>
      <c r="E8" s="8">
        <v>38.866999999999997</v>
      </c>
      <c r="F8" s="8">
        <v>-111.99</v>
      </c>
      <c r="G8" s="6">
        <v>7</v>
      </c>
      <c r="H8" s="5">
        <v>3.8814056457180808</v>
      </c>
      <c r="I8" s="5">
        <v>3.58</v>
      </c>
      <c r="J8" s="6">
        <v>99</v>
      </c>
      <c r="K8" s="6">
        <v>1</v>
      </c>
      <c r="L8" s="6">
        <v>0</v>
      </c>
      <c r="M8" s="7">
        <v>80.7</v>
      </c>
      <c r="N8" s="6">
        <v>2</v>
      </c>
      <c r="O8" s="8">
        <v>-4.09</v>
      </c>
      <c r="P8" s="8">
        <v>-7.4119999999999999</v>
      </c>
      <c r="Q8" s="8">
        <v>45.701000000000001</v>
      </c>
      <c r="R8" s="8">
        <v>23.891999999999999</v>
      </c>
      <c r="S8" s="8">
        <v>-53.819000000000003</v>
      </c>
      <c r="T8" s="8">
        <v>-19.802</v>
      </c>
      <c r="U8" s="10">
        <v>7.4491799999999996E+21</v>
      </c>
      <c r="V8" s="9"/>
      <c r="W8" s="39" t="s">
        <v>124</v>
      </c>
    </row>
    <row r="9" spans="1:23" s="1" customFormat="1" ht="16" thickBot="1" x14ac:dyDescent="0.25">
      <c r="A9" s="4">
        <v>7</v>
      </c>
      <c r="B9" s="28" t="s">
        <v>35</v>
      </c>
      <c r="C9" s="20">
        <v>36444</v>
      </c>
      <c r="D9" s="21">
        <v>0.94670138888888899</v>
      </c>
      <c r="E9" s="8">
        <v>38.767000000000003</v>
      </c>
      <c r="F9" s="8">
        <v>-112.021</v>
      </c>
      <c r="G9" s="6">
        <v>5</v>
      </c>
      <c r="H9" s="5">
        <v>4.034752192405028</v>
      </c>
      <c r="I9" s="5">
        <v>3.75</v>
      </c>
      <c r="J9" s="6">
        <v>100</v>
      </c>
      <c r="K9" s="6">
        <v>0</v>
      </c>
      <c r="L9" s="6">
        <v>0</v>
      </c>
      <c r="M9" s="7">
        <v>76.5</v>
      </c>
      <c r="N9" s="6">
        <v>4</v>
      </c>
      <c r="O9" s="8">
        <v>72.45</v>
      </c>
      <c r="P9" s="8">
        <v>-80.222999999999999</v>
      </c>
      <c r="Q9" s="8">
        <v>13.151</v>
      </c>
      <c r="R9" s="8">
        <v>-3.8769999999999998</v>
      </c>
      <c r="S9" s="8">
        <v>66.168000000000006</v>
      </c>
      <c r="T9" s="8">
        <v>-68.572999999999993</v>
      </c>
      <c r="U9" s="10">
        <v>1.2651100000000001E+22</v>
      </c>
      <c r="V9" s="9"/>
      <c r="W9" s="39" t="s">
        <v>124</v>
      </c>
    </row>
    <row r="10" spans="1:23" s="1" customFormat="1" ht="16" thickBot="1" x14ac:dyDescent="0.25">
      <c r="A10" s="4">
        <v>8</v>
      </c>
      <c r="B10" s="28" t="s">
        <v>36</v>
      </c>
      <c r="C10" s="20">
        <v>36455</v>
      </c>
      <c r="D10" s="21">
        <v>0.74392361111111116</v>
      </c>
      <c r="E10" s="8">
        <v>38.094000000000001</v>
      </c>
      <c r="F10" s="8">
        <v>-112.74299999999999</v>
      </c>
      <c r="G10" s="6">
        <v>3</v>
      </c>
      <c r="H10" s="5">
        <v>4.1454299103207717</v>
      </c>
      <c r="I10" s="5">
        <v>4.0999999999999996</v>
      </c>
      <c r="J10" s="6">
        <v>95</v>
      </c>
      <c r="K10" s="6">
        <v>5</v>
      </c>
      <c r="L10" s="6">
        <v>0</v>
      </c>
      <c r="M10" s="7">
        <v>83.1</v>
      </c>
      <c r="N10" s="6">
        <v>2</v>
      </c>
      <c r="O10" s="8">
        <v>22.463999999999999</v>
      </c>
      <c r="P10" s="8">
        <v>-41.914999999999999</v>
      </c>
      <c r="Q10" s="8">
        <v>-81.430000000000007</v>
      </c>
      <c r="R10" s="8">
        <v>92.763000000000005</v>
      </c>
      <c r="S10" s="8">
        <v>118.04600000000001</v>
      </c>
      <c r="T10" s="8">
        <v>-115.227</v>
      </c>
      <c r="U10" s="10">
        <v>1.85415E+22</v>
      </c>
      <c r="V10" s="9"/>
      <c r="W10" s="39" t="s">
        <v>124</v>
      </c>
    </row>
    <row r="11" spans="1:23" s="1" customFormat="1" ht="16" thickBot="1" x14ac:dyDescent="0.25">
      <c r="A11" s="4">
        <v>9</v>
      </c>
      <c r="B11" s="28" t="s">
        <v>37</v>
      </c>
      <c r="C11" s="20">
        <v>36516</v>
      </c>
      <c r="D11" s="21">
        <v>0.33577546296296296</v>
      </c>
      <c r="E11" s="8">
        <v>38.756</v>
      </c>
      <c r="F11" s="8">
        <v>-111.53700000000001</v>
      </c>
      <c r="G11" s="6">
        <v>4</v>
      </c>
      <c r="H11" s="5">
        <v>3.8558583724146303</v>
      </c>
      <c r="I11" s="5">
        <v>3.74</v>
      </c>
      <c r="J11" s="6">
        <v>77</v>
      </c>
      <c r="K11" s="6">
        <v>23</v>
      </c>
      <c r="L11" s="6">
        <v>0</v>
      </c>
      <c r="M11" s="7">
        <v>79.400000000000006</v>
      </c>
      <c r="N11" s="6">
        <v>2</v>
      </c>
      <c r="O11" s="8">
        <v>-5.4029999999999996</v>
      </c>
      <c r="P11" s="8">
        <v>-13.987</v>
      </c>
      <c r="Q11" s="8">
        <v>-12.14</v>
      </c>
      <c r="R11" s="8">
        <v>57.527999999999999</v>
      </c>
      <c r="S11" s="8">
        <v>28.488</v>
      </c>
      <c r="T11" s="8">
        <v>-52.125</v>
      </c>
      <c r="U11" s="10">
        <v>6.8200499999999997E+21</v>
      </c>
      <c r="V11" s="9"/>
      <c r="W11" s="39" t="s">
        <v>124</v>
      </c>
    </row>
    <row r="12" spans="1:23" s="1" customFormat="1" ht="16" thickBot="1" x14ac:dyDescent="0.25">
      <c r="A12" s="4">
        <v>10</v>
      </c>
      <c r="B12" s="28" t="s">
        <v>38</v>
      </c>
      <c r="C12" s="20">
        <v>36555</v>
      </c>
      <c r="D12" s="21">
        <v>0.61587962962962961</v>
      </c>
      <c r="E12" s="8">
        <v>41.506</v>
      </c>
      <c r="F12" s="8">
        <v>-109.765</v>
      </c>
      <c r="G12" s="6">
        <v>1</v>
      </c>
      <c r="H12" s="5">
        <v>4.3068154609223406</v>
      </c>
      <c r="I12" s="5">
        <v>4.25</v>
      </c>
      <c r="J12" s="6">
        <v>6</v>
      </c>
      <c r="K12" s="6">
        <v>35</v>
      </c>
      <c r="L12" s="6">
        <v>59</v>
      </c>
      <c r="M12" s="7">
        <v>73.400000000000006</v>
      </c>
      <c r="N12" s="6">
        <v>7</v>
      </c>
      <c r="O12" s="8">
        <v>-87.451999999999998</v>
      </c>
      <c r="P12" s="8">
        <v>4.173</v>
      </c>
      <c r="Q12" s="8">
        <v>-5.8170000000000002</v>
      </c>
      <c r="R12" s="8">
        <v>-106.598</v>
      </c>
      <c r="S12" s="8">
        <v>6.3380000000000001</v>
      </c>
      <c r="T12" s="8">
        <v>-323.42599999999999</v>
      </c>
      <c r="U12" s="10">
        <v>3.2376000000000002E+22</v>
      </c>
      <c r="V12" s="9">
        <v>0.99570999999999998</v>
      </c>
      <c r="W12" s="39" t="s">
        <v>124</v>
      </c>
    </row>
    <row r="13" spans="1:23" s="1" customFormat="1" ht="16" thickBot="1" x14ac:dyDescent="0.25">
      <c r="A13" s="4">
        <v>11</v>
      </c>
      <c r="B13" s="28" t="s">
        <v>39</v>
      </c>
      <c r="C13" s="20">
        <v>36592</v>
      </c>
      <c r="D13" s="21">
        <v>9.449074074074075E-2</v>
      </c>
      <c r="E13" s="8">
        <v>39.753</v>
      </c>
      <c r="F13" s="8">
        <v>-110.846</v>
      </c>
      <c r="G13" s="6">
        <v>1</v>
      </c>
      <c r="H13" s="5">
        <v>3.9194930337345113</v>
      </c>
      <c r="I13" s="5">
        <v>4.1500000000000004</v>
      </c>
      <c r="J13" s="6">
        <v>70</v>
      </c>
      <c r="K13" s="6">
        <v>30</v>
      </c>
      <c r="L13" s="6">
        <v>0</v>
      </c>
      <c r="M13" s="7">
        <v>91.1</v>
      </c>
      <c r="N13" s="6">
        <v>5</v>
      </c>
      <c r="O13" s="8">
        <v>-67.353999999999999</v>
      </c>
      <c r="P13" s="8">
        <v>2.7530000000000001</v>
      </c>
      <c r="Q13" s="8">
        <v>26.218</v>
      </c>
      <c r="R13" s="8">
        <v>-7.7880000000000003</v>
      </c>
      <c r="S13" s="8">
        <v>21.713000000000001</v>
      </c>
      <c r="T13" s="8">
        <v>75.141999999999996</v>
      </c>
      <c r="U13" s="10">
        <v>8.4964899999999999E+21</v>
      </c>
      <c r="V13" s="9"/>
      <c r="W13" s="39" t="s">
        <v>124</v>
      </c>
    </row>
    <row r="14" spans="1:23" s="1" customFormat="1" ht="16" thickBot="1" x14ac:dyDescent="0.25">
      <c r="A14" s="4">
        <v>12</v>
      </c>
      <c r="B14" s="28" t="s">
        <v>40</v>
      </c>
      <c r="C14" s="20">
        <v>36673</v>
      </c>
      <c r="D14" s="21">
        <v>0.91548611111111111</v>
      </c>
      <c r="E14" s="8">
        <v>38.284999999999997</v>
      </c>
      <c r="F14" s="8">
        <v>-108.89</v>
      </c>
      <c r="G14" s="6">
        <v>3</v>
      </c>
      <c r="H14" s="5">
        <v>3.7982988808480709</v>
      </c>
      <c r="I14" s="5">
        <v>4.4000000000000004</v>
      </c>
      <c r="J14" s="6">
        <v>94</v>
      </c>
      <c r="K14" s="6">
        <v>6</v>
      </c>
      <c r="L14" s="6">
        <v>0</v>
      </c>
      <c r="M14" s="7">
        <v>86.9</v>
      </c>
      <c r="N14" s="6">
        <v>2</v>
      </c>
      <c r="O14" s="8">
        <v>36.597000000000001</v>
      </c>
      <c r="P14" s="8">
        <v>11.268000000000001</v>
      </c>
      <c r="Q14" s="8">
        <v>35.655000000000001</v>
      </c>
      <c r="R14" s="8">
        <v>-18.814</v>
      </c>
      <c r="S14" s="8">
        <v>-25.164999999999999</v>
      </c>
      <c r="T14" s="8">
        <v>-17.783999999999999</v>
      </c>
      <c r="U14" s="10">
        <v>5.5904699999999995E+21</v>
      </c>
      <c r="V14" s="9"/>
      <c r="W14" s="39" t="s">
        <v>124</v>
      </c>
    </row>
    <row r="15" spans="1:23" s="1" customFormat="1" ht="16" thickBot="1" x14ac:dyDescent="0.25">
      <c r="A15" s="4">
        <v>13</v>
      </c>
      <c r="B15" s="28" t="s">
        <v>41</v>
      </c>
      <c r="C15" s="20">
        <v>36768</v>
      </c>
      <c r="D15" s="21">
        <v>0.34857638888888887</v>
      </c>
      <c r="E15" s="8">
        <v>42.003</v>
      </c>
      <c r="F15" s="8">
        <v>-112.605</v>
      </c>
      <c r="G15" s="6">
        <v>6</v>
      </c>
      <c r="H15" s="5">
        <v>3.6595906794772866</v>
      </c>
      <c r="I15" s="5">
        <v>3.63</v>
      </c>
      <c r="J15" s="6">
        <v>95</v>
      </c>
      <c r="K15" s="6">
        <v>5</v>
      </c>
      <c r="L15" s="6">
        <v>0</v>
      </c>
      <c r="M15" s="7">
        <v>75.8</v>
      </c>
      <c r="N15" s="6">
        <v>3</v>
      </c>
      <c r="O15" s="8">
        <v>-1.026</v>
      </c>
      <c r="P15" s="8">
        <v>-2.988</v>
      </c>
      <c r="Q15" s="8">
        <v>-4.5279999999999996</v>
      </c>
      <c r="R15" s="8">
        <v>33.042999999999999</v>
      </c>
      <c r="S15" s="8">
        <v>9</v>
      </c>
      <c r="T15" s="8">
        <v>-32.017000000000003</v>
      </c>
      <c r="U15" s="10">
        <v>3.4624700000000001E+21</v>
      </c>
      <c r="V15" s="9"/>
      <c r="W15" s="39" t="s">
        <v>124</v>
      </c>
    </row>
    <row r="16" spans="1:23" s="1" customFormat="1" ht="16" thickBot="1" x14ac:dyDescent="0.25">
      <c r="A16" s="4">
        <v>14</v>
      </c>
      <c r="B16" s="28" t="s">
        <v>42</v>
      </c>
      <c r="C16" s="20">
        <v>36945</v>
      </c>
      <c r="D16" s="21">
        <v>0.90543981481481473</v>
      </c>
      <c r="E16" s="8">
        <v>38.716999999999999</v>
      </c>
      <c r="F16" s="8">
        <v>-112.54</v>
      </c>
      <c r="G16" s="6">
        <v>10</v>
      </c>
      <c r="H16" s="5">
        <v>4.1813650740532822</v>
      </c>
      <c r="I16" s="5">
        <v>3.99</v>
      </c>
      <c r="J16" s="6">
        <v>94</v>
      </c>
      <c r="K16" s="6">
        <v>6</v>
      </c>
      <c r="L16" s="6">
        <v>0</v>
      </c>
      <c r="M16" s="7">
        <v>75.599999999999994</v>
      </c>
      <c r="N16" s="6">
        <v>4</v>
      </c>
      <c r="O16" s="8">
        <v>-6.4710000000000001</v>
      </c>
      <c r="P16" s="8">
        <v>-13.391</v>
      </c>
      <c r="Q16" s="8">
        <v>-9.5619999999999994</v>
      </c>
      <c r="R16" s="8">
        <v>208.49299999999999</v>
      </c>
      <c r="S16" s="8">
        <v>-16.248000000000001</v>
      </c>
      <c r="T16" s="8">
        <v>-202.02199999999999</v>
      </c>
      <c r="U16" s="10">
        <v>2.0991700000000002E+22</v>
      </c>
      <c r="V16" s="9"/>
      <c r="W16" s="39" t="s">
        <v>124</v>
      </c>
    </row>
    <row r="17" spans="1:23" s="1" customFormat="1" ht="16" thickBot="1" x14ac:dyDescent="0.25">
      <c r="A17" s="4">
        <v>15</v>
      </c>
      <c r="B17" s="28" t="s">
        <v>43</v>
      </c>
      <c r="C17" s="20">
        <v>36946</v>
      </c>
      <c r="D17" s="21">
        <v>0.45462962962962966</v>
      </c>
      <c r="E17" s="8">
        <v>38.718000000000004</v>
      </c>
      <c r="F17" s="8">
        <v>-112.532</v>
      </c>
      <c r="G17" s="6">
        <v>9</v>
      </c>
      <c r="H17" s="5">
        <v>3.7642684662384944</v>
      </c>
      <c r="I17" s="5">
        <v>3.64</v>
      </c>
      <c r="J17" s="6">
        <v>90</v>
      </c>
      <c r="K17" s="6">
        <v>10</v>
      </c>
      <c r="L17" s="6">
        <v>0</v>
      </c>
      <c r="M17" s="7">
        <v>74.2</v>
      </c>
      <c r="N17" s="6">
        <v>2</v>
      </c>
      <c r="O17" s="8">
        <v>-10.47</v>
      </c>
      <c r="P17" s="8">
        <v>-1.264</v>
      </c>
      <c r="Q17" s="8">
        <v>-17.443999999999999</v>
      </c>
      <c r="R17" s="8">
        <v>49.036000000000001</v>
      </c>
      <c r="S17" s="8">
        <v>6.9489999999999998</v>
      </c>
      <c r="T17" s="8">
        <v>-38.564999999999998</v>
      </c>
      <c r="U17" s="10">
        <v>4.9705300000000002E+21</v>
      </c>
      <c r="V17" s="9"/>
      <c r="W17" s="39" t="s">
        <v>124</v>
      </c>
    </row>
    <row r="18" spans="1:23" s="1" customFormat="1" ht="16" thickBot="1" x14ac:dyDescent="0.25">
      <c r="A18" s="4">
        <v>16</v>
      </c>
      <c r="B18" s="28" t="s">
        <v>44</v>
      </c>
      <c r="C18" s="20">
        <v>37091</v>
      </c>
      <c r="D18" s="21">
        <v>0.84414351851851854</v>
      </c>
      <c r="E18" s="8">
        <v>38.738999999999997</v>
      </c>
      <c r="F18" s="8">
        <v>-111.541</v>
      </c>
      <c r="G18" s="6">
        <v>3</v>
      </c>
      <c r="H18" s="5">
        <v>4.2981392967608354</v>
      </c>
      <c r="I18" s="5">
        <v>4.17</v>
      </c>
      <c r="J18" s="6">
        <v>80</v>
      </c>
      <c r="K18" s="6">
        <v>20</v>
      </c>
      <c r="L18" s="6">
        <v>0</v>
      </c>
      <c r="M18" s="7">
        <v>81.599999999999994</v>
      </c>
      <c r="N18" s="6">
        <v>4</v>
      </c>
      <c r="O18" s="8">
        <v>71.066999999999993</v>
      </c>
      <c r="P18" s="8">
        <v>-90.21</v>
      </c>
      <c r="Q18" s="8">
        <v>187.97800000000001</v>
      </c>
      <c r="R18" s="8">
        <v>143.86500000000001</v>
      </c>
      <c r="S18" s="8">
        <v>-101.462</v>
      </c>
      <c r="T18" s="8">
        <v>-214.93199999999999</v>
      </c>
      <c r="U18" s="10">
        <v>3.14202E+22</v>
      </c>
      <c r="V18" s="9"/>
      <c r="W18" s="39" t="s">
        <v>124</v>
      </c>
    </row>
    <row r="19" spans="1:23" s="1" customFormat="1" ht="16" thickBot="1" x14ac:dyDescent="0.25">
      <c r="A19" s="4">
        <v>17</v>
      </c>
      <c r="B19" s="28" t="s">
        <v>45</v>
      </c>
      <c r="C19" s="20">
        <v>37214</v>
      </c>
      <c r="D19" s="21">
        <v>0.90028935185185188</v>
      </c>
      <c r="E19" s="8">
        <v>38.549999999999997</v>
      </c>
      <c r="F19" s="8">
        <v>-112.48</v>
      </c>
      <c r="G19" s="6">
        <v>4</v>
      </c>
      <c r="H19" s="5">
        <v>3.8587749925863015</v>
      </c>
      <c r="I19" s="5">
        <v>3.62</v>
      </c>
      <c r="J19" s="6">
        <v>81</v>
      </c>
      <c r="K19" s="6">
        <v>19</v>
      </c>
      <c r="L19" s="6">
        <v>0</v>
      </c>
      <c r="M19" s="7">
        <v>72.8</v>
      </c>
      <c r="N19" s="6">
        <v>2</v>
      </c>
      <c r="O19" s="8">
        <v>-22.297999999999998</v>
      </c>
      <c r="P19" s="8">
        <v>2.444</v>
      </c>
      <c r="Q19" s="8">
        <v>28.347999999999999</v>
      </c>
      <c r="R19" s="8">
        <v>55.35</v>
      </c>
      <c r="S19" s="8">
        <v>34.665999999999997</v>
      </c>
      <c r="T19" s="8">
        <v>-33.052</v>
      </c>
      <c r="U19" s="10">
        <v>6.8891000000000001E+21</v>
      </c>
      <c r="V19" s="9"/>
      <c r="W19" s="39" t="s">
        <v>124</v>
      </c>
    </row>
    <row r="20" spans="1:23" s="1" customFormat="1" ht="16" thickBot="1" x14ac:dyDescent="0.25">
      <c r="A20" s="4">
        <v>18</v>
      </c>
      <c r="B20" s="28" t="s">
        <v>46</v>
      </c>
      <c r="C20" s="20">
        <v>37465</v>
      </c>
      <c r="D20" s="21">
        <v>0.8185069444444445</v>
      </c>
      <c r="E20" s="8">
        <v>41.744</v>
      </c>
      <c r="F20" s="8">
        <v>-111.377</v>
      </c>
      <c r="G20" s="6">
        <v>4</v>
      </c>
      <c r="H20" s="5">
        <v>3.6688401688822267</v>
      </c>
      <c r="I20" s="5">
        <v>3.59</v>
      </c>
      <c r="J20" s="6">
        <v>94</v>
      </c>
      <c r="K20" s="6">
        <v>6</v>
      </c>
      <c r="L20" s="6">
        <v>0</v>
      </c>
      <c r="M20" s="7">
        <v>74.7</v>
      </c>
      <c r="N20" s="6">
        <v>5</v>
      </c>
      <c r="O20" s="8">
        <v>2.226</v>
      </c>
      <c r="P20" s="8">
        <v>-10.061</v>
      </c>
      <c r="Q20" s="8">
        <v>3.51</v>
      </c>
      <c r="R20" s="8">
        <v>30.251000000000001</v>
      </c>
      <c r="S20" s="8">
        <v>-11.913</v>
      </c>
      <c r="T20" s="8">
        <v>-32.476999999999997</v>
      </c>
      <c r="U20" s="10">
        <v>3.5748700000000001E+21</v>
      </c>
      <c r="V20" s="9"/>
      <c r="W20" s="39" t="s">
        <v>124</v>
      </c>
    </row>
    <row r="21" spans="1:23" s="1" customFormat="1" ht="16" thickBot="1" x14ac:dyDescent="0.25">
      <c r="A21" s="4">
        <v>19</v>
      </c>
      <c r="B21" s="28" t="s">
        <v>47</v>
      </c>
      <c r="C21" s="20">
        <v>37624</v>
      </c>
      <c r="D21" s="21">
        <v>0.20986111111111114</v>
      </c>
      <c r="E21" s="8">
        <v>41.274000000000001</v>
      </c>
      <c r="F21" s="8">
        <v>-111.803</v>
      </c>
      <c r="G21" s="6">
        <v>14</v>
      </c>
      <c r="H21" s="5">
        <v>3.9294016654187356</v>
      </c>
      <c r="I21" s="5">
        <v>3.62</v>
      </c>
      <c r="J21" s="6">
        <v>89</v>
      </c>
      <c r="K21" s="6">
        <v>11</v>
      </c>
      <c r="L21" s="6">
        <v>0</v>
      </c>
      <c r="M21" s="7">
        <v>82.2</v>
      </c>
      <c r="N21" s="6">
        <v>9</v>
      </c>
      <c r="O21" s="8">
        <v>3.3279999999999998</v>
      </c>
      <c r="P21" s="8">
        <v>26.141999999999999</v>
      </c>
      <c r="Q21" s="8">
        <v>-4.6340000000000003</v>
      </c>
      <c r="R21" s="8">
        <v>76.141000000000005</v>
      </c>
      <c r="S21" s="8">
        <v>-23.448</v>
      </c>
      <c r="T21" s="8">
        <v>-79.468999999999994</v>
      </c>
      <c r="U21" s="10">
        <f>8.7923E+21</f>
        <v>8.7923000000000001E+21</v>
      </c>
      <c r="V21" s="9"/>
      <c r="W21" s="39" t="s">
        <v>124</v>
      </c>
    </row>
    <row r="22" spans="1:23" s="1" customFormat="1" ht="16" thickBot="1" x14ac:dyDescent="0.25">
      <c r="A22" s="4">
        <v>20</v>
      </c>
      <c r="B22" s="28" t="s">
        <v>48</v>
      </c>
      <c r="C22" s="20">
        <v>37728</v>
      </c>
      <c r="D22" s="21">
        <v>4.4664351851851851E-2</v>
      </c>
      <c r="E22" s="8">
        <v>39.505000000000003</v>
      </c>
      <c r="F22" s="8">
        <v>-111.886</v>
      </c>
      <c r="G22" s="6">
        <v>2</v>
      </c>
      <c r="H22" s="5">
        <v>4.2800716839584538</v>
      </c>
      <c r="I22" s="5">
        <v>4.24</v>
      </c>
      <c r="J22" s="6">
        <v>91</v>
      </c>
      <c r="K22" s="6">
        <v>9</v>
      </c>
      <c r="L22" s="6">
        <v>0</v>
      </c>
      <c r="M22" s="7">
        <v>82.6</v>
      </c>
      <c r="N22" s="6">
        <v>6</v>
      </c>
      <c r="O22" s="8">
        <v>28.356999999999999</v>
      </c>
      <c r="P22" s="8">
        <v>-53.302</v>
      </c>
      <c r="Q22" s="8">
        <v>-74.183000000000007</v>
      </c>
      <c r="R22" s="8">
        <v>187.81800000000001</v>
      </c>
      <c r="S22" s="8">
        <v>183.70699999999999</v>
      </c>
      <c r="T22" s="8">
        <v>-216.17500000000001</v>
      </c>
      <c r="U22" s="10">
        <v>2.95194E+22</v>
      </c>
      <c r="V22" s="9"/>
      <c r="W22" s="39" t="s">
        <v>124</v>
      </c>
    </row>
    <row r="23" spans="1:23" s="1" customFormat="1" ht="16" thickBot="1" x14ac:dyDescent="0.25">
      <c r="A23" s="4">
        <v>21</v>
      </c>
      <c r="B23" s="28" t="s">
        <v>49</v>
      </c>
      <c r="C23" s="20">
        <v>37814</v>
      </c>
      <c r="D23" s="21">
        <v>7.9618055555555553E-2</v>
      </c>
      <c r="E23" s="8">
        <v>41.286999999999999</v>
      </c>
      <c r="F23" s="8">
        <v>-111.61499999999999</v>
      </c>
      <c r="G23" s="6">
        <v>14</v>
      </c>
      <c r="H23" s="5">
        <v>3.5396854289734527</v>
      </c>
      <c r="I23" s="5">
        <v>3.5</v>
      </c>
      <c r="J23" s="6">
        <v>91</v>
      </c>
      <c r="K23" s="6">
        <v>9</v>
      </c>
      <c r="L23" s="6">
        <v>0</v>
      </c>
      <c r="M23" s="7">
        <v>72.599999999999994</v>
      </c>
      <c r="N23" s="6">
        <v>7</v>
      </c>
      <c r="O23" s="8">
        <v>1.161</v>
      </c>
      <c r="P23" s="8">
        <v>2.1190000000000002</v>
      </c>
      <c r="Q23" s="8">
        <v>-2.746</v>
      </c>
      <c r="R23" s="8">
        <v>18.576000000000001</v>
      </c>
      <c r="S23" s="8">
        <v>-11.055</v>
      </c>
      <c r="T23" s="8">
        <v>-19.736999999999998</v>
      </c>
      <c r="U23" s="10">
        <v>2.2883800000000001E+21</v>
      </c>
      <c r="V23" s="9"/>
      <c r="W23" s="39" t="s">
        <v>124</v>
      </c>
    </row>
    <row r="24" spans="1:23" s="1" customFormat="1" ht="16" thickBot="1" x14ac:dyDescent="0.25">
      <c r="A24" s="4">
        <v>22</v>
      </c>
      <c r="B24" s="28" t="s">
        <v>50</v>
      </c>
      <c r="C24" s="20">
        <v>37982</v>
      </c>
      <c r="D24" s="21">
        <v>2.736111111111111E-2</v>
      </c>
      <c r="E24" s="8">
        <v>39.645000000000003</v>
      </c>
      <c r="F24" s="8">
        <v>-111.91800000000001</v>
      </c>
      <c r="G24" s="6">
        <v>9</v>
      </c>
      <c r="H24" s="5">
        <v>3.8030792805655604</v>
      </c>
      <c r="I24" s="5">
        <v>3.64</v>
      </c>
      <c r="J24" s="6">
        <v>87</v>
      </c>
      <c r="K24" s="6">
        <v>13</v>
      </c>
      <c r="L24" s="6">
        <v>0</v>
      </c>
      <c r="M24" s="7">
        <v>73.7</v>
      </c>
      <c r="N24" s="6">
        <v>3</v>
      </c>
      <c r="O24" s="8">
        <v>-12.933999999999999</v>
      </c>
      <c r="P24" s="8">
        <v>-7.0229999999999997</v>
      </c>
      <c r="Q24" s="8">
        <v>19.012</v>
      </c>
      <c r="R24" s="8">
        <v>55.728999999999999</v>
      </c>
      <c r="S24" s="8">
        <v>8.0589999999999993</v>
      </c>
      <c r="T24" s="8">
        <v>-42.795000000000002</v>
      </c>
      <c r="U24" s="10">
        <v>5.6835399999999999E+21</v>
      </c>
      <c r="V24" s="9"/>
      <c r="W24" s="39" t="s">
        <v>124</v>
      </c>
    </row>
    <row r="25" spans="1:23" s="1" customFormat="1" ht="16" thickBot="1" x14ac:dyDescent="0.25">
      <c r="A25" s="4">
        <v>23</v>
      </c>
      <c r="B25" s="28" t="s">
        <v>51</v>
      </c>
      <c r="C25" s="20">
        <v>37982</v>
      </c>
      <c r="D25" s="21">
        <v>2.8240740740740736E-2</v>
      </c>
      <c r="E25" s="8">
        <v>39.640999999999998</v>
      </c>
      <c r="F25" s="8">
        <v>-111.914</v>
      </c>
      <c r="G25" s="6">
        <v>7</v>
      </c>
      <c r="H25" s="5">
        <v>3.8106998611970706</v>
      </c>
      <c r="I25" s="5">
        <v>3.58</v>
      </c>
      <c r="J25" s="6">
        <v>73</v>
      </c>
      <c r="K25" s="6">
        <v>27</v>
      </c>
      <c r="L25" s="6">
        <v>0</v>
      </c>
      <c r="M25" s="7">
        <v>80.900000000000006</v>
      </c>
      <c r="N25" s="6">
        <v>3</v>
      </c>
      <c r="O25" s="8">
        <v>-8.1159999999999997</v>
      </c>
      <c r="P25" s="8">
        <v>1.732</v>
      </c>
      <c r="Q25" s="8">
        <v>2.766</v>
      </c>
      <c r="R25" s="8">
        <v>53.734999999999999</v>
      </c>
      <c r="S25" s="8">
        <v>-21.861000000000001</v>
      </c>
      <c r="T25" s="8">
        <v>-45.619</v>
      </c>
      <c r="U25" s="10">
        <v>5.8351200000000005E+21</v>
      </c>
      <c r="V25" s="9"/>
      <c r="W25" s="39" t="s">
        <v>124</v>
      </c>
    </row>
    <row r="26" spans="1:23" s="1" customFormat="1" ht="16" thickBot="1" x14ac:dyDescent="0.25">
      <c r="A26" s="4">
        <v>24</v>
      </c>
      <c r="B26" s="28" t="s">
        <v>52</v>
      </c>
      <c r="C26" s="20">
        <v>37982</v>
      </c>
      <c r="D26" s="21">
        <v>3.0127314814814815E-2</v>
      </c>
      <c r="E26" s="8">
        <v>39.646000000000001</v>
      </c>
      <c r="F26" s="8">
        <v>-111.938</v>
      </c>
      <c r="G26" s="6">
        <v>7</v>
      </c>
      <c r="H26" s="5">
        <v>3.8462349392871005</v>
      </c>
      <c r="I26" s="5">
        <v>3.68</v>
      </c>
      <c r="J26" s="6">
        <v>99</v>
      </c>
      <c r="K26" s="6">
        <v>1</v>
      </c>
      <c r="L26" s="6">
        <v>0</v>
      </c>
      <c r="M26" s="7">
        <v>75</v>
      </c>
      <c r="N26" s="6">
        <v>3</v>
      </c>
      <c r="O26" s="8">
        <v>-0.95499999999999996</v>
      </c>
      <c r="P26" s="8">
        <v>2.1720000000000002</v>
      </c>
      <c r="Q26" s="8">
        <v>5.3780000000000001</v>
      </c>
      <c r="R26" s="8">
        <v>63.402999999999999</v>
      </c>
      <c r="S26" s="8">
        <v>-18.053999999999998</v>
      </c>
      <c r="T26" s="8">
        <v>-62.448</v>
      </c>
      <c r="U26" s="10">
        <v>6.5970900000000002E+21</v>
      </c>
      <c r="V26" s="9"/>
      <c r="W26" s="39" t="s">
        <v>124</v>
      </c>
    </row>
    <row r="27" spans="1:23" s="1" customFormat="1" ht="16" thickBot="1" x14ac:dyDescent="0.25">
      <c r="A27" s="4">
        <v>25</v>
      </c>
      <c r="B27" s="28" t="s">
        <v>53</v>
      </c>
      <c r="C27" s="20">
        <v>38298</v>
      </c>
      <c r="D27" s="21">
        <v>0.28818287037037038</v>
      </c>
      <c r="E27" s="8">
        <v>38.226999999999997</v>
      </c>
      <c r="F27" s="8">
        <v>-108.913</v>
      </c>
      <c r="G27" s="6">
        <v>1</v>
      </c>
      <c r="H27" s="5">
        <v>3.6812207127222258</v>
      </c>
      <c r="I27" s="5">
        <v>4.0999999999999996</v>
      </c>
      <c r="J27" s="6">
        <v>52</v>
      </c>
      <c r="K27" s="6">
        <v>48</v>
      </c>
      <c r="L27" s="6">
        <v>0</v>
      </c>
      <c r="M27" s="7">
        <v>72.2</v>
      </c>
      <c r="N27" s="6">
        <v>3</v>
      </c>
      <c r="O27" s="8">
        <v>21.297000000000001</v>
      </c>
      <c r="P27" s="8">
        <v>13.172000000000001</v>
      </c>
      <c r="Q27" s="8">
        <v>18.390999999999998</v>
      </c>
      <c r="R27" s="8">
        <v>-8.3729999999999993</v>
      </c>
      <c r="S27" s="8">
        <v>16.725000000000001</v>
      </c>
      <c r="T27" s="8">
        <v>-12.925000000000001</v>
      </c>
      <c r="U27" s="10">
        <v>3.7310499999999999E+21</v>
      </c>
      <c r="V27" s="9"/>
      <c r="W27" s="39" t="s">
        <v>124</v>
      </c>
    </row>
    <row r="28" spans="1:23" s="1" customFormat="1" ht="16" thickBot="1" x14ac:dyDescent="0.25">
      <c r="A28" s="4">
        <v>26</v>
      </c>
      <c r="B28" s="28" t="s">
        <v>54</v>
      </c>
      <c r="C28" s="20">
        <v>38527</v>
      </c>
      <c r="D28" s="21">
        <v>0.54273148148148154</v>
      </c>
      <c r="E28" s="8">
        <v>37.512999999999998</v>
      </c>
      <c r="F28" s="8">
        <v>-112.565</v>
      </c>
      <c r="G28" s="6">
        <v>4</v>
      </c>
      <c r="H28" s="5">
        <v>3.737736069854094</v>
      </c>
      <c r="I28" s="5">
        <v>3.55</v>
      </c>
      <c r="J28" s="6">
        <v>96</v>
      </c>
      <c r="K28" s="6">
        <v>4</v>
      </c>
      <c r="L28" s="6">
        <v>0</v>
      </c>
      <c r="M28" s="7">
        <v>71.099999999999994</v>
      </c>
      <c r="N28" s="6">
        <v>2</v>
      </c>
      <c r="O28" s="8">
        <v>15.026</v>
      </c>
      <c r="P28" s="8">
        <v>-19.952000000000002</v>
      </c>
      <c r="Q28" s="8">
        <v>9.7349999999999994</v>
      </c>
      <c r="R28" s="8">
        <v>21.234999999999999</v>
      </c>
      <c r="S28" s="8">
        <v>-22.968</v>
      </c>
      <c r="T28" s="8">
        <v>-36.26</v>
      </c>
      <c r="U28" s="10">
        <v>4.53528E+21</v>
      </c>
      <c r="V28" s="9"/>
      <c r="W28" s="39" t="s">
        <v>124</v>
      </c>
    </row>
    <row r="29" spans="1:23" s="1" customFormat="1" ht="16" thickBot="1" x14ac:dyDescent="0.25">
      <c r="A29" s="4">
        <v>27</v>
      </c>
      <c r="B29" s="28" t="s">
        <v>55</v>
      </c>
      <c r="C29" s="20">
        <v>38744</v>
      </c>
      <c r="D29" s="21">
        <v>0.28277777777777779</v>
      </c>
      <c r="E29" s="8">
        <v>39.176000000000002</v>
      </c>
      <c r="F29" s="8">
        <v>-110.872</v>
      </c>
      <c r="G29" s="6">
        <v>14</v>
      </c>
      <c r="H29" s="5">
        <v>3.5913874468693887</v>
      </c>
      <c r="I29" s="5">
        <v>3.58</v>
      </c>
      <c r="J29" s="6">
        <v>93</v>
      </c>
      <c r="K29" s="6">
        <v>7</v>
      </c>
      <c r="L29" s="6">
        <v>0</v>
      </c>
      <c r="M29" s="7">
        <v>81.5</v>
      </c>
      <c r="N29" s="6">
        <v>3</v>
      </c>
      <c r="O29" s="8">
        <v>-14.228</v>
      </c>
      <c r="P29" s="8">
        <v>-13.058999999999999</v>
      </c>
      <c r="Q29" s="8">
        <v>8.907</v>
      </c>
      <c r="R29" s="8">
        <v>21.010999999999999</v>
      </c>
      <c r="S29" s="8">
        <v>11.305</v>
      </c>
      <c r="T29" s="8">
        <v>-6.7839999999999998</v>
      </c>
      <c r="U29" s="10">
        <v>2.7357799999999999E+21</v>
      </c>
      <c r="V29" s="9"/>
      <c r="W29" s="39" t="s">
        <v>124</v>
      </c>
    </row>
    <row r="30" spans="1:23" s="1" customFormat="1" ht="16" thickBot="1" x14ac:dyDescent="0.25">
      <c r="A30" s="4">
        <v>28</v>
      </c>
      <c r="B30" s="28" t="s">
        <v>56</v>
      </c>
      <c r="C30" s="20">
        <v>38912</v>
      </c>
      <c r="D30" s="21">
        <v>0.71251157407407406</v>
      </c>
      <c r="E30" s="8">
        <v>42.423999999999999</v>
      </c>
      <c r="F30" s="8">
        <v>-111.52500000000001</v>
      </c>
      <c r="G30" s="6">
        <v>9</v>
      </c>
      <c r="H30" s="5">
        <v>4.0035804568520543</v>
      </c>
      <c r="I30" s="5">
        <v>3.97</v>
      </c>
      <c r="J30" s="6">
        <v>93</v>
      </c>
      <c r="K30" s="6">
        <v>7</v>
      </c>
      <c r="L30" s="6">
        <v>0</v>
      </c>
      <c r="M30" s="7">
        <v>82</v>
      </c>
      <c r="N30" s="6">
        <v>11</v>
      </c>
      <c r="O30" s="8">
        <v>-14.441000000000001</v>
      </c>
      <c r="P30" s="8">
        <v>23.369</v>
      </c>
      <c r="Q30" s="8">
        <v>-24.199000000000002</v>
      </c>
      <c r="R30" s="8">
        <v>62.865000000000002</v>
      </c>
      <c r="S30" s="8">
        <v>89.951999999999998</v>
      </c>
      <c r="T30" s="8">
        <v>-48.423999999999999</v>
      </c>
      <c r="U30" s="10">
        <v>1.1359799999999999E+22</v>
      </c>
      <c r="V30" s="9"/>
      <c r="W30" s="39" t="s">
        <v>124</v>
      </c>
    </row>
    <row r="31" spans="1:23" s="1" customFormat="1" ht="16" thickBot="1" x14ac:dyDescent="0.25">
      <c r="A31" s="4">
        <v>29</v>
      </c>
      <c r="B31" s="28" t="s">
        <v>57</v>
      </c>
      <c r="C31" s="20">
        <v>38962</v>
      </c>
      <c r="D31" s="21">
        <v>0.82984953703703701</v>
      </c>
      <c r="E31" s="8">
        <v>42.430999999999997</v>
      </c>
      <c r="F31" s="8">
        <v>-111.515</v>
      </c>
      <c r="G31" s="6">
        <v>10</v>
      </c>
      <c r="H31" s="5">
        <v>3.5996790065277509</v>
      </c>
      <c r="I31" s="5">
        <v>3.57</v>
      </c>
      <c r="J31" s="6">
        <v>92</v>
      </c>
      <c r="K31" s="6">
        <v>8</v>
      </c>
      <c r="L31" s="6">
        <v>0</v>
      </c>
      <c r="M31" s="7">
        <v>82.9</v>
      </c>
      <c r="N31" s="6">
        <v>9</v>
      </c>
      <c r="O31" s="8">
        <v>-5.2960000000000003</v>
      </c>
      <c r="P31" s="8">
        <v>7.4039999999999999</v>
      </c>
      <c r="Q31" s="8">
        <v>-7.2619999999999996</v>
      </c>
      <c r="R31" s="8">
        <v>16.802</v>
      </c>
      <c r="S31" s="8">
        <v>20.838000000000001</v>
      </c>
      <c r="T31" s="8">
        <v>-11.507</v>
      </c>
      <c r="U31" s="10">
        <v>2.8152600000000001E+21</v>
      </c>
      <c r="V31" s="9"/>
      <c r="W31" s="39" t="s">
        <v>124</v>
      </c>
    </row>
    <row r="32" spans="1:23" s="1" customFormat="1" ht="16" thickBot="1" x14ac:dyDescent="0.25">
      <c r="A32" s="4">
        <v>30</v>
      </c>
      <c r="B32" s="28" t="s">
        <v>58</v>
      </c>
      <c r="C32" s="20">
        <v>39138</v>
      </c>
      <c r="D32" s="21">
        <v>0.16134259259259259</v>
      </c>
      <c r="E32" s="8">
        <v>42.459000000000003</v>
      </c>
      <c r="F32" s="8">
        <v>-110.69499999999999</v>
      </c>
      <c r="G32" s="6">
        <v>7</v>
      </c>
      <c r="H32" s="5">
        <v>3.9683065422545223</v>
      </c>
      <c r="I32" s="5">
        <v>3.83</v>
      </c>
      <c r="J32" s="6">
        <v>96</v>
      </c>
      <c r="K32" s="6">
        <v>4</v>
      </c>
      <c r="L32" s="6">
        <v>0</v>
      </c>
      <c r="M32" s="7">
        <v>82</v>
      </c>
      <c r="N32" s="6">
        <v>8</v>
      </c>
      <c r="O32" s="8">
        <v>14.756</v>
      </c>
      <c r="P32" s="8">
        <v>33.573999999999998</v>
      </c>
      <c r="Q32" s="8">
        <v>63.609000000000002</v>
      </c>
      <c r="R32" s="8">
        <v>42.985999999999997</v>
      </c>
      <c r="S32" s="8">
        <v>45.402999999999999</v>
      </c>
      <c r="T32" s="8">
        <v>-57.741</v>
      </c>
      <c r="U32" s="10">
        <v>1.0056800000000001E+22</v>
      </c>
      <c r="V32" s="9"/>
      <c r="W32" s="39" t="s">
        <v>124</v>
      </c>
    </row>
    <row r="33" spans="1:23" s="1" customFormat="1" ht="16" thickBot="1" x14ac:dyDescent="0.25">
      <c r="A33" s="4">
        <v>31</v>
      </c>
      <c r="B33" s="28" t="s">
        <v>59</v>
      </c>
      <c r="C33" s="20">
        <v>39244</v>
      </c>
      <c r="D33" s="21">
        <v>4.4282407407407409E-2</v>
      </c>
      <c r="E33" s="8">
        <v>37.484999999999999</v>
      </c>
      <c r="F33" s="8">
        <v>-114.004</v>
      </c>
      <c r="G33" s="6">
        <v>8</v>
      </c>
      <c r="H33" s="5">
        <v>3.7642311843169658</v>
      </c>
      <c r="I33" s="5">
        <v>3.93</v>
      </c>
      <c r="J33" s="6">
        <v>80</v>
      </c>
      <c r="K33" s="6">
        <v>20</v>
      </c>
      <c r="L33" s="6">
        <v>0</v>
      </c>
      <c r="M33" s="7">
        <v>87.8</v>
      </c>
      <c r="N33" s="6">
        <v>4</v>
      </c>
      <c r="O33" s="8">
        <v>-18.747</v>
      </c>
      <c r="P33" s="8">
        <v>-40.520000000000003</v>
      </c>
      <c r="Q33" s="8">
        <v>-4.0000000000000001E-3</v>
      </c>
      <c r="R33" s="8">
        <v>22.451000000000001</v>
      </c>
      <c r="S33" s="8">
        <v>13.192</v>
      </c>
      <c r="T33" s="8">
        <v>-3.7050000000000001</v>
      </c>
      <c r="U33" s="10">
        <v>4.9698900000000002E+21</v>
      </c>
      <c r="V33" s="9"/>
      <c r="W33" s="39" t="s">
        <v>124</v>
      </c>
    </row>
    <row r="34" spans="1:23" s="1" customFormat="1" ht="16" thickBot="1" x14ac:dyDescent="0.25">
      <c r="A34" s="4">
        <v>32</v>
      </c>
      <c r="B34" s="28" t="s">
        <v>60</v>
      </c>
      <c r="C34" s="20">
        <v>39300</v>
      </c>
      <c r="D34" s="21">
        <v>0.36711805555555554</v>
      </c>
      <c r="E34" s="8">
        <v>39.463999999999999</v>
      </c>
      <c r="F34" s="8">
        <v>-111.217</v>
      </c>
      <c r="G34" s="6">
        <v>1</v>
      </c>
      <c r="H34" s="5">
        <v>4.1550632840960517</v>
      </c>
      <c r="I34" s="5">
        <v>3.92</v>
      </c>
      <c r="J34" s="6">
        <v>8</v>
      </c>
      <c r="K34" s="6">
        <v>41</v>
      </c>
      <c r="L34" s="6">
        <v>51</v>
      </c>
      <c r="M34" s="7">
        <v>82</v>
      </c>
      <c r="N34" s="6">
        <v>11</v>
      </c>
      <c r="O34" s="8">
        <v>-43.158999999999999</v>
      </c>
      <c r="P34" s="8">
        <v>-10.989000000000001</v>
      </c>
      <c r="Q34" s="8">
        <v>16.152000000000001</v>
      </c>
      <c r="R34" s="8">
        <v>-41.917999999999999</v>
      </c>
      <c r="S34" s="8">
        <v>46.402999999999999</v>
      </c>
      <c r="T34" s="8">
        <v>-178.61500000000001</v>
      </c>
      <c r="U34" s="10">
        <v>1.9168799999999999E+22</v>
      </c>
      <c r="V34" s="9">
        <v>1</v>
      </c>
      <c r="W34" s="39" t="s">
        <v>124</v>
      </c>
    </row>
    <row r="35" spans="1:23" s="1" customFormat="1" ht="16" thickBot="1" x14ac:dyDescent="0.25">
      <c r="A35" s="4">
        <v>33</v>
      </c>
      <c r="B35" s="28" t="s">
        <v>61</v>
      </c>
      <c r="C35" s="20">
        <v>39312</v>
      </c>
      <c r="D35" s="21">
        <v>0.55312499999999998</v>
      </c>
      <c r="E35" s="8">
        <v>38.055999999999997</v>
      </c>
      <c r="F35" s="8">
        <v>-113.27200000000001</v>
      </c>
      <c r="G35" s="6">
        <v>6</v>
      </c>
      <c r="H35" s="5">
        <v>3.7090918901375556</v>
      </c>
      <c r="I35" s="5">
        <v>3.93</v>
      </c>
      <c r="J35" s="6">
        <v>81</v>
      </c>
      <c r="K35" s="6">
        <v>19</v>
      </c>
      <c r="L35" s="6">
        <v>0</v>
      </c>
      <c r="M35" s="7">
        <v>75.8</v>
      </c>
      <c r="N35" s="6">
        <v>3</v>
      </c>
      <c r="O35" s="8">
        <v>10.64</v>
      </c>
      <c r="P35" s="8">
        <v>-14.260999999999999</v>
      </c>
      <c r="Q35" s="8">
        <v>-30.440999999999999</v>
      </c>
      <c r="R35" s="8">
        <v>6.7270000000000003</v>
      </c>
      <c r="S35" s="8">
        <v>13.577999999999999</v>
      </c>
      <c r="T35" s="8">
        <v>-17.367000000000001</v>
      </c>
      <c r="U35" s="10">
        <v>4.1080700000000001E+21</v>
      </c>
      <c r="V35" s="9"/>
      <c r="W35" s="39" t="s">
        <v>124</v>
      </c>
    </row>
    <row r="36" spans="1:23" s="1" customFormat="1" ht="16" thickBot="1" x14ac:dyDescent="0.25">
      <c r="A36" s="11">
        <v>34</v>
      </c>
      <c r="B36" s="28" t="s">
        <v>62</v>
      </c>
      <c r="C36" s="20">
        <v>39326</v>
      </c>
      <c r="D36" s="21">
        <v>0.77223379629629629</v>
      </c>
      <c r="E36" s="15">
        <v>41.643000000000001</v>
      </c>
      <c r="F36" s="15">
        <v>-112.313</v>
      </c>
      <c r="G36" s="13">
        <v>10</v>
      </c>
      <c r="H36" s="12">
        <v>3.8280004323131145</v>
      </c>
      <c r="I36" s="12">
        <v>3.92</v>
      </c>
      <c r="J36" s="13">
        <v>90</v>
      </c>
      <c r="K36" s="13">
        <v>10</v>
      </c>
      <c r="L36" s="13">
        <v>0</v>
      </c>
      <c r="M36" s="14">
        <v>90.21</v>
      </c>
      <c r="N36" s="13">
        <v>14</v>
      </c>
      <c r="O36" s="15">
        <v>-45.988999999999997</v>
      </c>
      <c r="P36" s="15">
        <v>-37.268999999999998</v>
      </c>
      <c r="Q36" s="15">
        <v>-0.53300000000000003</v>
      </c>
      <c r="R36" s="15">
        <v>49.070999999999998</v>
      </c>
      <c r="S36" s="15">
        <v>0.34699999999999998</v>
      </c>
      <c r="T36" s="15">
        <v>-3.0819999999999999</v>
      </c>
      <c r="U36" s="16">
        <v>6.1944199999999999E+21</v>
      </c>
      <c r="V36" s="17"/>
      <c r="W36" s="39" t="s">
        <v>124</v>
      </c>
    </row>
    <row r="37" spans="1:23" s="1" customFormat="1" ht="16" thickBot="1" x14ac:dyDescent="0.25">
      <c r="A37" s="4">
        <v>35</v>
      </c>
      <c r="B37" s="28" t="s">
        <v>63</v>
      </c>
      <c r="C37" s="20">
        <v>39391</v>
      </c>
      <c r="D37" s="21">
        <v>0.90833333333333333</v>
      </c>
      <c r="E37" s="8">
        <v>39.347000000000001</v>
      </c>
      <c r="F37" s="8">
        <v>-111.645</v>
      </c>
      <c r="G37" s="6">
        <v>11</v>
      </c>
      <c r="H37" s="5">
        <v>3.8189358610446718</v>
      </c>
      <c r="I37" s="5">
        <v>3.91</v>
      </c>
      <c r="J37" s="6">
        <v>97</v>
      </c>
      <c r="K37" s="6">
        <v>3</v>
      </c>
      <c r="L37" s="6">
        <v>0</v>
      </c>
      <c r="M37" s="7">
        <v>80.400000000000006</v>
      </c>
      <c r="N37" s="6">
        <v>8</v>
      </c>
      <c r="O37" s="8">
        <v>9.9450000000000003</v>
      </c>
      <c r="P37" s="8">
        <v>-19.382000000000001</v>
      </c>
      <c r="Q37" s="8">
        <v>-14.81</v>
      </c>
      <c r="R37" s="8">
        <v>30.173999999999999</v>
      </c>
      <c r="S37" s="8">
        <v>40.546999999999997</v>
      </c>
      <c r="T37" s="8">
        <v>-40.119</v>
      </c>
      <c r="U37" s="10">
        <v>6.0034900000000002E+21</v>
      </c>
      <c r="V37" s="9"/>
      <c r="W37" s="39" t="s">
        <v>124</v>
      </c>
    </row>
    <row r="38" spans="1:23" s="1" customFormat="1" ht="16" thickBot="1" x14ac:dyDescent="0.25">
      <c r="A38" s="4">
        <v>36</v>
      </c>
      <c r="B38" s="28" t="s">
        <v>64</v>
      </c>
      <c r="C38" s="20">
        <v>39605</v>
      </c>
      <c r="D38" s="21">
        <v>0.8402546296296296</v>
      </c>
      <c r="E38" s="8">
        <v>37.356000000000002</v>
      </c>
      <c r="F38" s="8">
        <v>-109.474</v>
      </c>
      <c r="G38" s="6">
        <v>13</v>
      </c>
      <c r="H38" s="5">
        <v>3.2912891872935273</v>
      </c>
      <c r="I38" s="5">
        <v>3.64</v>
      </c>
      <c r="J38" s="6">
        <v>99</v>
      </c>
      <c r="K38" s="6">
        <v>1</v>
      </c>
      <c r="L38" s="6">
        <v>0</v>
      </c>
      <c r="M38" s="7">
        <v>70.5</v>
      </c>
      <c r="N38" s="6">
        <v>3</v>
      </c>
      <c r="O38" s="8">
        <v>2.5259999999999998</v>
      </c>
      <c r="P38" s="8">
        <v>2.464</v>
      </c>
      <c r="Q38" s="8">
        <v>-7.16</v>
      </c>
      <c r="R38" s="8">
        <v>2.1890000000000001</v>
      </c>
      <c r="S38" s="8">
        <v>-4.4560000000000004</v>
      </c>
      <c r="T38" s="8">
        <v>-4.7149999999999999</v>
      </c>
      <c r="U38" s="10">
        <v>9.7036199999999993E+20</v>
      </c>
      <c r="V38" s="9"/>
      <c r="W38" s="39" t="s">
        <v>124</v>
      </c>
    </row>
    <row r="39" spans="1:23" s="1" customFormat="1" ht="16" thickBot="1" x14ac:dyDescent="0.25">
      <c r="A39" s="4">
        <v>37</v>
      </c>
      <c r="B39" s="28" t="s">
        <v>65</v>
      </c>
      <c r="C39" s="20">
        <v>39643</v>
      </c>
      <c r="D39" s="21">
        <v>0.99366898148148142</v>
      </c>
      <c r="E39" s="8">
        <v>39.722000000000001</v>
      </c>
      <c r="F39" s="8">
        <v>-111.303</v>
      </c>
      <c r="G39" s="6">
        <v>12</v>
      </c>
      <c r="H39" s="5">
        <v>3.1666619198191093</v>
      </c>
      <c r="I39" s="5">
        <v>2.87</v>
      </c>
      <c r="J39" s="6">
        <v>79</v>
      </c>
      <c r="K39" s="6">
        <v>21</v>
      </c>
      <c r="L39" s="6">
        <v>0</v>
      </c>
      <c r="M39" s="7">
        <v>78.900000000000006</v>
      </c>
      <c r="N39" s="6">
        <v>5</v>
      </c>
      <c r="O39" s="8">
        <v>0.57099999999999995</v>
      </c>
      <c r="P39" s="8">
        <v>-0.53</v>
      </c>
      <c r="Q39" s="8">
        <v>0.82399999999999995</v>
      </c>
      <c r="R39" s="8">
        <v>5.375</v>
      </c>
      <c r="S39" s="8">
        <v>1.6919999999999999</v>
      </c>
      <c r="T39" s="8">
        <v>-5.9459999999999997</v>
      </c>
      <c r="U39" s="10">
        <v>6.3094700000000003E+20</v>
      </c>
      <c r="V39" s="9"/>
      <c r="W39" s="39" t="s">
        <v>124</v>
      </c>
    </row>
    <row r="40" spans="1:23" s="1" customFormat="1" ht="16" thickBot="1" x14ac:dyDescent="0.25">
      <c r="A40" s="4">
        <v>38</v>
      </c>
      <c r="B40" s="28" t="s">
        <v>66</v>
      </c>
      <c r="C40" s="20">
        <v>40182</v>
      </c>
      <c r="D40" s="21">
        <v>0.68335648148148154</v>
      </c>
      <c r="E40" s="8">
        <v>37.6</v>
      </c>
      <c r="F40" s="8">
        <v>-113.05500000000001</v>
      </c>
      <c r="G40" s="6">
        <v>12</v>
      </c>
      <c r="H40" s="5">
        <v>3.9080214958571204</v>
      </c>
      <c r="I40" s="5">
        <v>4.0999999999999996</v>
      </c>
      <c r="J40" s="6">
        <v>99</v>
      </c>
      <c r="K40" s="6">
        <v>1</v>
      </c>
      <c r="L40" s="6">
        <v>0</v>
      </c>
      <c r="M40" s="7">
        <v>84.1</v>
      </c>
      <c r="N40" s="6">
        <v>9</v>
      </c>
      <c r="O40" s="8">
        <v>-6.657</v>
      </c>
      <c r="P40" s="8">
        <v>-80.564999999999998</v>
      </c>
      <c r="Q40" s="8">
        <v>-1.272</v>
      </c>
      <c r="R40" s="8">
        <v>5.7149999999999999</v>
      </c>
      <c r="S40" s="8">
        <v>9.7129999999999992</v>
      </c>
      <c r="T40" s="8">
        <v>0.94299999999999995</v>
      </c>
      <c r="U40" s="10">
        <v>8.1664299999999998E+21</v>
      </c>
      <c r="V40" s="9"/>
      <c r="W40" s="39" t="s">
        <v>124</v>
      </c>
    </row>
    <row r="41" spans="1:23" s="1" customFormat="1" ht="16" thickBot="1" x14ac:dyDescent="0.25">
      <c r="A41" s="4">
        <v>39</v>
      </c>
      <c r="B41" s="28" t="s">
        <v>67</v>
      </c>
      <c r="C41" s="20">
        <v>40282</v>
      </c>
      <c r="D41" s="21">
        <v>0.79079861111111116</v>
      </c>
      <c r="E41" s="8">
        <v>38.020000000000003</v>
      </c>
      <c r="F41" s="8">
        <v>-111.10299999999999</v>
      </c>
      <c r="G41" s="6">
        <v>16</v>
      </c>
      <c r="H41" s="5">
        <v>3.7521585756780809</v>
      </c>
      <c r="I41" s="5">
        <v>3.92</v>
      </c>
      <c r="J41" s="6">
        <v>90</v>
      </c>
      <c r="K41" s="6">
        <v>10</v>
      </c>
      <c r="L41" s="6">
        <v>0</v>
      </c>
      <c r="M41" s="7">
        <v>76.900000000000006</v>
      </c>
      <c r="N41" s="6">
        <v>8</v>
      </c>
      <c r="O41" s="8">
        <v>6.3659999999999997</v>
      </c>
      <c r="P41" s="8">
        <v>12.12</v>
      </c>
      <c r="Q41" s="8">
        <v>-2.7959999999999998</v>
      </c>
      <c r="R41" s="8">
        <v>39.551000000000002</v>
      </c>
      <c r="S41" s="8">
        <v>-12.28</v>
      </c>
      <c r="T41" s="8">
        <v>-45.917999999999999</v>
      </c>
      <c r="U41" s="10">
        <v>4.7669199999999997E+21</v>
      </c>
      <c r="V41" s="9"/>
      <c r="W41" s="39" t="s">
        <v>124</v>
      </c>
    </row>
    <row r="42" spans="1:23" s="1" customFormat="1" ht="16" thickBot="1" x14ac:dyDescent="0.25">
      <c r="A42" s="4">
        <v>40</v>
      </c>
      <c r="B42" s="28" t="s">
        <v>68</v>
      </c>
      <c r="C42" s="20">
        <v>40283</v>
      </c>
      <c r="D42" s="21">
        <v>0.99975694444444441</v>
      </c>
      <c r="E42" s="8">
        <v>41.713000000000001</v>
      </c>
      <c r="F42" s="8">
        <v>-111.09399999999999</v>
      </c>
      <c r="G42" s="6">
        <v>3</v>
      </c>
      <c r="H42" s="5">
        <v>4.5921092254542657</v>
      </c>
      <c r="I42" s="5">
        <v>4.8899999999999997</v>
      </c>
      <c r="J42" s="6">
        <v>92</v>
      </c>
      <c r="K42" s="6">
        <v>8</v>
      </c>
      <c r="L42" s="6">
        <v>0</v>
      </c>
      <c r="M42" s="7">
        <v>76.599999999999994</v>
      </c>
      <c r="N42" s="6">
        <v>7</v>
      </c>
      <c r="O42" s="8">
        <v>-72.542000000000002</v>
      </c>
      <c r="P42" s="8">
        <v>-27.827000000000002</v>
      </c>
      <c r="Q42" s="8">
        <v>336.95400000000001</v>
      </c>
      <c r="R42" s="8">
        <v>512.44899999999996</v>
      </c>
      <c r="S42" s="8">
        <v>614.53099999999995</v>
      </c>
      <c r="T42" s="8">
        <v>-439.90699999999998</v>
      </c>
      <c r="U42" s="10">
        <v>8.67289E+22</v>
      </c>
      <c r="V42" s="9"/>
      <c r="W42" s="39" t="s">
        <v>124</v>
      </c>
    </row>
    <row r="43" spans="1:23" s="1" customFormat="1" ht="16" thickBot="1" x14ac:dyDescent="0.25">
      <c r="A43" s="4">
        <v>41</v>
      </c>
      <c r="B43" s="28" t="s">
        <v>69</v>
      </c>
      <c r="C43" s="20">
        <v>40408</v>
      </c>
      <c r="D43" s="21">
        <v>0.53648148148148145</v>
      </c>
      <c r="E43" s="8">
        <v>37.628</v>
      </c>
      <c r="F43" s="8">
        <v>-113.22799999999999</v>
      </c>
      <c r="G43" s="6">
        <v>9</v>
      </c>
      <c r="H43" s="5">
        <v>3.6571175556898616</v>
      </c>
      <c r="I43" s="5">
        <v>3.79</v>
      </c>
      <c r="J43" s="6">
        <v>99</v>
      </c>
      <c r="K43" s="6">
        <v>1</v>
      </c>
      <c r="L43" s="6">
        <v>0</v>
      </c>
      <c r="M43" s="7">
        <v>75.7</v>
      </c>
      <c r="N43" s="6">
        <v>10</v>
      </c>
      <c r="O43" s="8">
        <v>15.919</v>
      </c>
      <c r="P43" s="8">
        <v>-24.678000000000001</v>
      </c>
      <c r="Q43" s="8">
        <v>-2.9710000000000001</v>
      </c>
      <c r="R43" s="8">
        <v>-3.2370000000000001</v>
      </c>
      <c r="S43" s="8">
        <v>-18.436</v>
      </c>
      <c r="T43" s="8">
        <v>-12.680999999999999</v>
      </c>
      <c r="U43" s="10">
        <v>3.4330200000000001E+21</v>
      </c>
      <c r="V43" s="9"/>
      <c r="W43" s="39" t="s">
        <v>124</v>
      </c>
    </row>
    <row r="44" spans="1:23" s="1" customFormat="1" ht="16" thickBot="1" x14ac:dyDescent="0.25">
      <c r="A44" s="4">
        <v>42</v>
      </c>
      <c r="B44" s="28" t="s">
        <v>70</v>
      </c>
      <c r="C44" s="20">
        <v>40546</v>
      </c>
      <c r="D44" s="21">
        <v>0.50458333333333327</v>
      </c>
      <c r="E44" s="8">
        <v>38.247</v>
      </c>
      <c r="F44" s="8">
        <v>-112.345</v>
      </c>
      <c r="G44" s="6">
        <v>5</v>
      </c>
      <c r="H44" s="5">
        <v>4.4667596747939875</v>
      </c>
      <c r="I44" s="5">
        <v>4.5599999999999996</v>
      </c>
      <c r="J44" s="6">
        <v>92</v>
      </c>
      <c r="K44" s="6">
        <v>8</v>
      </c>
      <c r="L44" s="6">
        <v>0</v>
      </c>
      <c r="M44" s="7">
        <v>76.5</v>
      </c>
      <c r="N44" s="6">
        <v>10</v>
      </c>
      <c r="O44" s="8">
        <v>-69.930000000000007</v>
      </c>
      <c r="P44" s="8">
        <v>-178.42699999999999</v>
      </c>
      <c r="Q44" s="8">
        <v>-379.82499999999999</v>
      </c>
      <c r="R44" s="8">
        <v>290.27800000000002</v>
      </c>
      <c r="S44" s="8">
        <v>243.708</v>
      </c>
      <c r="T44" s="8">
        <v>-220.34800000000001</v>
      </c>
      <c r="U44" s="10">
        <v>5.62522E+22</v>
      </c>
      <c r="V44" s="9"/>
      <c r="W44" s="39" t="s">
        <v>124</v>
      </c>
    </row>
    <row r="45" spans="1:23" s="1" customFormat="1" ht="16" thickBot="1" x14ac:dyDescent="0.25">
      <c r="A45" s="4">
        <v>43</v>
      </c>
      <c r="B45" s="28" t="s">
        <v>71</v>
      </c>
      <c r="C45" s="20">
        <v>40549</v>
      </c>
      <c r="D45" s="21">
        <v>0.93824074074074071</v>
      </c>
      <c r="E45" s="8">
        <v>38.262999999999998</v>
      </c>
      <c r="F45" s="8">
        <v>-112.33499999999999</v>
      </c>
      <c r="G45" s="6">
        <v>8</v>
      </c>
      <c r="H45" s="5">
        <v>3.4308265084308882</v>
      </c>
      <c r="I45" s="5">
        <v>3.45</v>
      </c>
      <c r="J45" s="6">
        <v>90</v>
      </c>
      <c r="K45" s="6">
        <v>10</v>
      </c>
      <c r="L45" s="6">
        <v>0</v>
      </c>
      <c r="M45" s="7">
        <v>78.2</v>
      </c>
      <c r="N45" s="6">
        <v>4</v>
      </c>
      <c r="O45" s="8">
        <v>-7.6890000000000001</v>
      </c>
      <c r="P45" s="8">
        <v>-12.08</v>
      </c>
      <c r="Q45" s="8">
        <v>4.4909999999999997</v>
      </c>
      <c r="R45" s="8">
        <v>8.5259999999999998</v>
      </c>
      <c r="S45" s="8">
        <v>-1.5429999999999999</v>
      </c>
      <c r="T45" s="8">
        <v>-0.83699999999999997</v>
      </c>
      <c r="U45" s="10">
        <v>1.5712300000000001E+21</v>
      </c>
      <c r="V45" s="9"/>
      <c r="W45" s="39" t="s">
        <v>124</v>
      </c>
    </row>
    <row r="46" spans="1:23" s="1" customFormat="1" ht="16" thickBot="1" x14ac:dyDescent="0.25">
      <c r="A46" s="4">
        <v>44</v>
      </c>
      <c r="B46" s="28" t="s">
        <v>72</v>
      </c>
      <c r="C46" s="20">
        <v>40550</v>
      </c>
      <c r="D46" s="21">
        <v>0.95216435185185189</v>
      </c>
      <c r="E46" s="8">
        <v>38.246000000000002</v>
      </c>
      <c r="F46" s="8">
        <v>-112.34399999999999</v>
      </c>
      <c r="G46" s="6">
        <v>5</v>
      </c>
      <c r="H46" s="5">
        <v>3.3944524128086879</v>
      </c>
      <c r="I46" s="5">
        <v>3.28</v>
      </c>
      <c r="J46" s="6">
        <v>96</v>
      </c>
      <c r="K46" s="6">
        <v>4</v>
      </c>
      <c r="L46" s="6">
        <v>0</v>
      </c>
      <c r="M46" s="7">
        <v>71</v>
      </c>
      <c r="N46" s="6">
        <v>2</v>
      </c>
      <c r="O46" s="8">
        <v>-0.19500000000000001</v>
      </c>
      <c r="P46" s="8">
        <v>-6.5110000000000001</v>
      </c>
      <c r="Q46" s="8">
        <v>-4.024</v>
      </c>
      <c r="R46" s="8">
        <v>10.504</v>
      </c>
      <c r="S46" s="8">
        <v>-4.6459999999999999</v>
      </c>
      <c r="T46" s="8">
        <v>-10.308999999999999</v>
      </c>
      <c r="U46" s="10">
        <v>1.3857299999999999E+21</v>
      </c>
      <c r="V46" s="9"/>
      <c r="W46" s="39" t="s">
        <v>124</v>
      </c>
    </row>
    <row r="47" spans="1:23" s="1" customFormat="1" ht="16" thickBot="1" x14ac:dyDescent="0.25">
      <c r="A47" s="4">
        <v>45</v>
      </c>
      <c r="B47" s="28" t="s">
        <v>73</v>
      </c>
      <c r="C47" s="20">
        <v>40555</v>
      </c>
      <c r="D47" s="21">
        <v>0.36561342592592588</v>
      </c>
      <c r="E47" s="8">
        <v>38.231999999999999</v>
      </c>
      <c r="F47" s="8">
        <v>-112.337</v>
      </c>
      <c r="G47" s="6">
        <v>3</v>
      </c>
      <c r="H47" s="5">
        <v>3.8196064022842613</v>
      </c>
      <c r="I47" s="5">
        <v>3.58</v>
      </c>
      <c r="J47" s="6">
        <v>79</v>
      </c>
      <c r="K47" s="6">
        <v>21</v>
      </c>
      <c r="L47" s="6">
        <v>0</v>
      </c>
      <c r="M47" s="7">
        <v>74.900000000000006</v>
      </c>
      <c r="N47" s="6">
        <v>4</v>
      </c>
      <c r="O47" s="8">
        <v>-5.7249999999999996</v>
      </c>
      <c r="P47" s="8">
        <v>-15.762</v>
      </c>
      <c r="Q47" s="8">
        <v>-39.9</v>
      </c>
      <c r="R47" s="8">
        <v>20.466000000000001</v>
      </c>
      <c r="S47" s="8">
        <v>33.167000000000002</v>
      </c>
      <c r="T47" s="8">
        <v>-14.741</v>
      </c>
      <c r="U47" s="10">
        <v>6.0174100000000002E+21</v>
      </c>
      <c r="V47" s="9"/>
      <c r="W47" s="39" t="s">
        <v>124</v>
      </c>
    </row>
    <row r="48" spans="1:23" s="1" customFormat="1" ht="16" thickBot="1" x14ac:dyDescent="0.25">
      <c r="A48" s="4">
        <v>46</v>
      </c>
      <c r="B48" s="28" t="s">
        <v>74</v>
      </c>
      <c r="C48" s="20">
        <v>40569</v>
      </c>
      <c r="D48" s="21">
        <v>0.21539351851851851</v>
      </c>
      <c r="E48" s="8">
        <v>42.436999999999998</v>
      </c>
      <c r="F48" s="8">
        <v>-111.50700000000001</v>
      </c>
      <c r="G48" s="6">
        <v>7</v>
      </c>
      <c r="H48" s="5">
        <v>3.6160664395341655</v>
      </c>
      <c r="I48" s="5">
        <v>3.73</v>
      </c>
      <c r="J48" s="6">
        <v>96</v>
      </c>
      <c r="K48" s="6">
        <v>4</v>
      </c>
      <c r="L48" s="6">
        <v>0</v>
      </c>
      <c r="M48" s="7">
        <v>74.400000000000006</v>
      </c>
      <c r="N48" s="6">
        <v>2</v>
      </c>
      <c r="O48" s="8">
        <v>4.79</v>
      </c>
      <c r="P48" s="8">
        <v>-27.600999999999999</v>
      </c>
      <c r="Q48" s="8">
        <v>-2.254</v>
      </c>
      <c r="R48" s="8">
        <v>-6.4169999999999998</v>
      </c>
      <c r="S48" s="8">
        <v>8.2859999999999996</v>
      </c>
      <c r="T48" s="8">
        <v>1.627</v>
      </c>
      <c r="U48" s="10">
        <v>2.9792E+21</v>
      </c>
      <c r="V48" s="9"/>
      <c r="W48" s="39" t="s">
        <v>124</v>
      </c>
    </row>
    <row r="49" spans="1:23" s="1" customFormat="1" ht="16" thickBot="1" x14ac:dyDescent="0.25">
      <c r="A49" s="4">
        <v>47</v>
      </c>
      <c r="B49" s="28" t="s">
        <v>75</v>
      </c>
      <c r="C49" s="20">
        <v>40746</v>
      </c>
      <c r="D49" s="21">
        <v>0.29553240740740744</v>
      </c>
      <c r="E49" s="8">
        <v>39.921999999999997</v>
      </c>
      <c r="F49" s="8">
        <v>-111.816</v>
      </c>
      <c r="G49" s="6">
        <v>9</v>
      </c>
      <c r="H49" s="5">
        <v>3.6539963576049654</v>
      </c>
      <c r="I49" s="5">
        <v>3.25</v>
      </c>
      <c r="J49" s="6">
        <v>89</v>
      </c>
      <c r="K49" s="6">
        <v>11</v>
      </c>
      <c r="L49" s="6">
        <v>0</v>
      </c>
      <c r="M49" s="7">
        <v>82</v>
      </c>
      <c r="N49" s="6">
        <v>7</v>
      </c>
      <c r="O49" s="8">
        <v>-11.446999999999999</v>
      </c>
      <c r="P49" s="8">
        <v>-1.5549999999999999</v>
      </c>
      <c r="Q49" s="8">
        <v>-15.455</v>
      </c>
      <c r="R49" s="8">
        <v>22.149000000000001</v>
      </c>
      <c r="S49" s="8">
        <v>-22.055</v>
      </c>
      <c r="T49" s="8">
        <v>-10.702</v>
      </c>
      <c r="U49" s="10">
        <v>3.3962100000000002E+21</v>
      </c>
      <c r="V49" s="9"/>
      <c r="W49" s="39" t="s">
        <v>124</v>
      </c>
    </row>
    <row r="50" spans="1:23" s="1" customFormat="1" ht="16" thickBot="1" x14ac:dyDescent="0.25">
      <c r="A50" s="4">
        <v>48</v>
      </c>
      <c r="B50" s="28" t="s">
        <v>76</v>
      </c>
      <c r="C50" s="20">
        <v>40750</v>
      </c>
      <c r="D50" s="21">
        <v>0.15168981481481481</v>
      </c>
      <c r="E50" s="8">
        <v>42.052999999999997</v>
      </c>
      <c r="F50" s="8">
        <v>-111.559</v>
      </c>
      <c r="G50" s="6">
        <v>7</v>
      </c>
      <c r="H50" s="5">
        <v>3.5959819521967784</v>
      </c>
      <c r="I50" s="5">
        <v>3.65</v>
      </c>
      <c r="J50" s="6">
        <v>93</v>
      </c>
      <c r="K50" s="6">
        <v>7</v>
      </c>
      <c r="L50" s="6">
        <v>0</v>
      </c>
      <c r="M50" s="7">
        <v>84.7</v>
      </c>
      <c r="N50" s="6">
        <v>5</v>
      </c>
      <c r="O50" s="8">
        <v>-1.2370000000000001</v>
      </c>
      <c r="P50" s="8">
        <v>-2.9820000000000002</v>
      </c>
      <c r="Q50" s="8">
        <v>2.9460000000000002</v>
      </c>
      <c r="R50" s="8">
        <v>25.161000000000001</v>
      </c>
      <c r="S50" s="8">
        <v>11.243</v>
      </c>
      <c r="T50" s="8">
        <v>-23.923999999999999</v>
      </c>
      <c r="U50" s="10">
        <v>2.7795399999999999E+21</v>
      </c>
      <c r="V50" s="9"/>
      <c r="W50" s="39" t="s">
        <v>124</v>
      </c>
    </row>
    <row r="51" spans="1:23" s="1" customFormat="1" ht="16" thickBot="1" x14ac:dyDescent="0.25">
      <c r="A51" s="4">
        <v>49</v>
      </c>
      <c r="B51" s="28" t="s">
        <v>77</v>
      </c>
      <c r="C51" s="20">
        <v>40814</v>
      </c>
      <c r="D51" s="21">
        <v>0.27175925925925926</v>
      </c>
      <c r="E51" s="8">
        <v>37.905999999999999</v>
      </c>
      <c r="F51" s="8">
        <v>-112.047</v>
      </c>
      <c r="G51" s="6">
        <v>16</v>
      </c>
      <c r="H51" s="5">
        <v>3.6643584855236817</v>
      </c>
      <c r="I51" s="5">
        <v>3.47</v>
      </c>
      <c r="J51" s="6">
        <v>92</v>
      </c>
      <c r="K51" s="6">
        <v>8</v>
      </c>
      <c r="L51" s="6">
        <v>0</v>
      </c>
      <c r="M51" s="7">
        <v>71.8</v>
      </c>
      <c r="N51" s="4">
        <v>6</v>
      </c>
      <c r="O51" s="8">
        <v>1.92</v>
      </c>
      <c r="P51" s="8">
        <v>-10.922000000000001</v>
      </c>
      <c r="Q51" s="8">
        <v>6.6890000000000001</v>
      </c>
      <c r="R51" s="8">
        <v>30.155999999999999</v>
      </c>
      <c r="S51" s="8">
        <v>-8.4710000000000001</v>
      </c>
      <c r="T51" s="8">
        <v>-32.076000000000001</v>
      </c>
      <c r="U51" s="10">
        <v>3.5199600000000003E+21</v>
      </c>
      <c r="V51" s="18"/>
      <c r="W51" s="39" t="s">
        <v>124</v>
      </c>
    </row>
    <row r="52" spans="1:23" s="1" customFormat="1" ht="16" thickBot="1" x14ac:dyDescent="0.25">
      <c r="A52" s="11">
        <v>50</v>
      </c>
      <c r="B52" s="28" t="s">
        <v>78</v>
      </c>
      <c r="C52" s="20">
        <v>40857</v>
      </c>
      <c r="D52" s="21">
        <v>0.18593750000000001</v>
      </c>
      <c r="E52" s="15">
        <v>39.307000000000002</v>
      </c>
      <c r="F52" s="15">
        <v>-111.146</v>
      </c>
      <c r="G52" s="13">
        <v>3</v>
      </c>
      <c r="H52" s="12">
        <v>3.9548233602164622</v>
      </c>
      <c r="I52" s="12">
        <v>3.9</v>
      </c>
      <c r="J52" s="13">
        <v>78</v>
      </c>
      <c r="K52" s="13">
        <v>22</v>
      </c>
      <c r="L52" s="13">
        <v>0</v>
      </c>
      <c r="M52" s="14">
        <v>85.75</v>
      </c>
      <c r="N52" s="11">
        <v>10</v>
      </c>
      <c r="O52" s="15">
        <v>78.427999999999997</v>
      </c>
      <c r="P52" s="15">
        <v>33.905000000000001</v>
      </c>
      <c r="Q52" s="15">
        <v>9.0109999999999992</v>
      </c>
      <c r="R52" s="15">
        <v>-75.897000000000006</v>
      </c>
      <c r="S52" s="15">
        <v>-33.685000000000002</v>
      </c>
      <c r="T52" s="15">
        <v>-2.5310000000000001</v>
      </c>
      <c r="U52" s="16">
        <v>9.599200000000001E+21</v>
      </c>
      <c r="V52" s="19"/>
      <c r="W52" s="39" t="s">
        <v>124</v>
      </c>
    </row>
    <row r="53" spans="1:23" s="1" customFormat="1" ht="16" thickBot="1" x14ac:dyDescent="0.25">
      <c r="A53" s="11">
        <v>51</v>
      </c>
      <c r="B53" s="28" t="s">
        <v>79</v>
      </c>
      <c r="C53" s="20">
        <v>40943</v>
      </c>
      <c r="D53" s="21">
        <v>0.47711805555555559</v>
      </c>
      <c r="E53" s="15">
        <v>40.012</v>
      </c>
      <c r="F53" s="15">
        <v>-111.50700000000001</v>
      </c>
      <c r="G53" s="13">
        <v>9</v>
      </c>
      <c r="H53" s="12">
        <v>3.6731115189253725</v>
      </c>
      <c r="I53" s="12">
        <v>3.64</v>
      </c>
      <c r="J53" s="13">
        <v>98</v>
      </c>
      <c r="K53" s="13">
        <v>2</v>
      </c>
      <c r="L53" s="13">
        <v>0</v>
      </c>
      <c r="M53" s="14">
        <v>80.3</v>
      </c>
      <c r="N53" s="11">
        <v>7</v>
      </c>
      <c r="O53" s="15">
        <v>-10.433999999999999</v>
      </c>
      <c r="P53" s="15">
        <v>-34.146999999999998</v>
      </c>
      <c r="Q53" s="15">
        <v>0.67700000000000005</v>
      </c>
      <c r="R53" s="15">
        <v>9.9939999999999998</v>
      </c>
      <c r="S53" s="15">
        <v>5.6289999999999996</v>
      </c>
      <c r="T53" s="15">
        <v>0.44</v>
      </c>
      <c r="U53" s="16">
        <v>3.628E+21</v>
      </c>
      <c r="V53" s="19"/>
      <c r="W53" s="39" t="s">
        <v>124</v>
      </c>
    </row>
    <row r="54" spans="1:23" s="1" customFormat="1" ht="16" thickBot="1" x14ac:dyDescent="0.25">
      <c r="A54" s="11">
        <v>52</v>
      </c>
      <c r="B54" s="28" t="s">
        <v>80</v>
      </c>
      <c r="C54" s="20">
        <v>40951</v>
      </c>
      <c r="D54" s="21">
        <v>0.12927083333333333</v>
      </c>
      <c r="E54" s="15">
        <v>37.851999999999997</v>
      </c>
      <c r="F54" s="15">
        <v>-112.408</v>
      </c>
      <c r="G54" s="13">
        <v>3</v>
      </c>
      <c r="H54" s="12">
        <v>3.5276744544424528</v>
      </c>
      <c r="I54" s="12">
        <v>3.15</v>
      </c>
      <c r="J54" s="13">
        <v>85</v>
      </c>
      <c r="K54" s="13">
        <v>15</v>
      </c>
      <c r="L54" s="13">
        <v>0</v>
      </c>
      <c r="M54" s="14">
        <v>73.5</v>
      </c>
      <c r="N54" s="11">
        <v>2</v>
      </c>
      <c r="O54" s="15">
        <v>-2.56</v>
      </c>
      <c r="P54" s="15">
        <v>-1.0940000000000001</v>
      </c>
      <c r="Q54" s="15">
        <v>-4.6660000000000004</v>
      </c>
      <c r="R54" s="15">
        <v>5.8659999999999997</v>
      </c>
      <c r="S54" s="15">
        <v>-19.98</v>
      </c>
      <c r="T54" s="15">
        <v>-3.306</v>
      </c>
      <c r="U54" s="16">
        <v>2.1953900000000001E+21</v>
      </c>
      <c r="V54" s="19"/>
      <c r="W54" s="39" t="s">
        <v>124</v>
      </c>
    </row>
    <row r="55" spans="1:23" s="1" customFormat="1" ht="16" thickBot="1" x14ac:dyDescent="0.25">
      <c r="A55" s="11">
        <v>53</v>
      </c>
      <c r="B55" s="28" t="s">
        <v>81</v>
      </c>
      <c r="C55" s="20">
        <v>40951</v>
      </c>
      <c r="D55" s="21">
        <v>0.17986111111111111</v>
      </c>
      <c r="E55" s="15">
        <v>37.853999999999999</v>
      </c>
      <c r="F55" s="15">
        <v>-112.41</v>
      </c>
      <c r="G55" s="13">
        <v>10</v>
      </c>
      <c r="H55" s="12">
        <v>3.6664769736610321</v>
      </c>
      <c r="I55" s="12">
        <v>3.47</v>
      </c>
      <c r="J55" s="13">
        <v>98</v>
      </c>
      <c r="K55" s="13">
        <v>2</v>
      </c>
      <c r="L55" s="13">
        <v>0</v>
      </c>
      <c r="M55" s="14">
        <v>73.2</v>
      </c>
      <c r="N55" s="11">
        <v>9</v>
      </c>
      <c r="O55" s="15">
        <v>-1.732</v>
      </c>
      <c r="P55" s="15">
        <v>5.1820000000000004</v>
      </c>
      <c r="Q55" s="15">
        <v>-9.3829999999999991</v>
      </c>
      <c r="R55" s="15">
        <v>33.82</v>
      </c>
      <c r="S55" s="15">
        <v>-6.4210000000000003</v>
      </c>
      <c r="T55" s="15">
        <v>-32.088000000000001</v>
      </c>
      <c r="U55" s="16">
        <v>3.5458100000000002E+21</v>
      </c>
      <c r="V55" s="19"/>
      <c r="W55" s="39" t="s">
        <v>124</v>
      </c>
    </row>
    <row r="56" spans="1:23" s="1" customFormat="1" ht="16" thickBot="1" x14ac:dyDescent="0.25">
      <c r="A56" s="11">
        <v>54</v>
      </c>
      <c r="B56" s="28" t="s">
        <v>82</v>
      </c>
      <c r="C56" s="20">
        <v>41011</v>
      </c>
      <c r="D56" s="21">
        <v>0.14539351851851853</v>
      </c>
      <c r="E56" s="15">
        <v>37.817999999999998</v>
      </c>
      <c r="F56" s="15">
        <v>-112.10299999999999</v>
      </c>
      <c r="G56" s="13">
        <v>11</v>
      </c>
      <c r="H56" s="12">
        <v>4.1278354131620461</v>
      </c>
      <c r="I56" s="12">
        <v>4.18</v>
      </c>
      <c r="J56" s="13">
        <v>89</v>
      </c>
      <c r="K56" s="13">
        <v>11</v>
      </c>
      <c r="L56" s="13">
        <v>0</v>
      </c>
      <c r="M56" s="14">
        <v>73.5</v>
      </c>
      <c r="N56" s="11">
        <v>8</v>
      </c>
      <c r="O56" s="15">
        <v>-36.118000000000002</v>
      </c>
      <c r="P56" s="15">
        <v>-17.390999999999998</v>
      </c>
      <c r="Q56" s="15">
        <v>-58.662999999999997</v>
      </c>
      <c r="R56" s="15">
        <v>172.54300000000001</v>
      </c>
      <c r="S56" s="15">
        <v>-17.021000000000001</v>
      </c>
      <c r="T56" s="15">
        <v>-136.42599999999999</v>
      </c>
      <c r="U56" s="16">
        <v>1.74483E+22</v>
      </c>
      <c r="V56" s="19"/>
      <c r="W56" s="39" t="s">
        <v>124</v>
      </c>
    </row>
    <row r="57" spans="1:23" s="1" customFormat="1" ht="16" thickBot="1" x14ac:dyDescent="0.25">
      <c r="A57" s="11">
        <v>55</v>
      </c>
      <c r="B57" s="28" t="s">
        <v>83</v>
      </c>
      <c r="C57" s="20">
        <v>41103</v>
      </c>
      <c r="D57" s="21">
        <v>0.82865740740740745</v>
      </c>
      <c r="E57" s="15">
        <v>41.902999999999999</v>
      </c>
      <c r="F57" s="15">
        <v>-111.913</v>
      </c>
      <c r="G57" s="13">
        <v>2</v>
      </c>
      <c r="H57" s="12">
        <v>3.7107665348035646</v>
      </c>
      <c r="I57" s="12">
        <v>3.53</v>
      </c>
      <c r="J57" s="13">
        <v>97</v>
      </c>
      <c r="K57" s="13">
        <v>3</v>
      </c>
      <c r="L57" s="13">
        <v>0</v>
      </c>
      <c r="M57" s="14">
        <v>79.5</v>
      </c>
      <c r="N57" s="11">
        <v>5</v>
      </c>
      <c r="O57" s="15">
        <v>-6.8120000000000003</v>
      </c>
      <c r="P57" s="15">
        <v>0.67300000000000004</v>
      </c>
      <c r="Q57" s="15">
        <v>-16.341999999999999</v>
      </c>
      <c r="R57" s="15">
        <v>39.837000000000003</v>
      </c>
      <c r="S57" s="15">
        <v>-7.0220000000000002</v>
      </c>
      <c r="T57" s="15">
        <v>-33.026000000000003</v>
      </c>
      <c r="U57" s="16">
        <v>4.1319000000000001E+21</v>
      </c>
      <c r="V57" s="19"/>
      <c r="W57" s="39" t="s">
        <v>124</v>
      </c>
    </row>
    <row r="58" spans="1:23" s="1" customFormat="1" ht="16" thickBot="1" x14ac:dyDescent="0.25">
      <c r="A58" s="11">
        <v>56</v>
      </c>
      <c r="B58" s="28" t="s">
        <v>84</v>
      </c>
      <c r="C58" s="20">
        <v>41121</v>
      </c>
      <c r="D58" s="21">
        <v>0.43574074074074076</v>
      </c>
      <c r="E58" s="15">
        <v>39.011000000000003</v>
      </c>
      <c r="F58" s="15">
        <v>-111.48399999999999</v>
      </c>
      <c r="G58" s="13">
        <v>1</v>
      </c>
      <c r="H58" s="12">
        <v>3.8979313154201094</v>
      </c>
      <c r="I58" s="12">
        <v>3.66</v>
      </c>
      <c r="J58" s="13">
        <v>87</v>
      </c>
      <c r="K58" s="13">
        <v>13</v>
      </c>
      <c r="L58" s="13">
        <v>0</v>
      </c>
      <c r="M58" s="14">
        <v>81.8</v>
      </c>
      <c r="N58" s="11">
        <v>11</v>
      </c>
      <c r="O58" s="15">
        <v>-3.47</v>
      </c>
      <c r="P58" s="15">
        <v>-15.01</v>
      </c>
      <c r="Q58" s="15">
        <v>23.437000000000001</v>
      </c>
      <c r="R58" s="15">
        <v>57.021000000000001</v>
      </c>
      <c r="S58" s="15">
        <v>-44.747</v>
      </c>
      <c r="T58" s="15">
        <v>-53.551000000000002</v>
      </c>
      <c r="U58" s="16">
        <v>7.8867299999999999E+21</v>
      </c>
      <c r="V58" s="19"/>
      <c r="W58" s="39" t="s">
        <v>124</v>
      </c>
    </row>
    <row r="59" spans="1:23" s="1" customFormat="1" ht="16" thickBot="1" x14ac:dyDescent="0.25">
      <c r="A59" s="11">
        <v>57</v>
      </c>
      <c r="B59" s="28" t="s">
        <v>85</v>
      </c>
      <c r="C59" s="20">
        <v>41128</v>
      </c>
      <c r="D59" s="21">
        <v>0.21334490740740741</v>
      </c>
      <c r="E59" s="15">
        <v>44.753</v>
      </c>
      <c r="F59" s="15">
        <v>-111.095</v>
      </c>
      <c r="G59" s="13">
        <v>5</v>
      </c>
      <c r="H59" s="12">
        <v>3.2533513486648395</v>
      </c>
      <c r="I59" s="12">
        <v>3.19</v>
      </c>
      <c r="J59" s="13">
        <v>46</v>
      </c>
      <c r="K59" s="13">
        <v>54</v>
      </c>
      <c r="L59" s="13">
        <v>0</v>
      </c>
      <c r="M59" s="14">
        <v>82.3</v>
      </c>
      <c r="N59" s="11">
        <v>2</v>
      </c>
      <c r="O59" s="15">
        <v>4.67</v>
      </c>
      <c r="P59" s="15">
        <v>5.2140000000000004</v>
      </c>
      <c r="Q59" s="15">
        <v>-2.2280000000000002</v>
      </c>
      <c r="R59" s="15">
        <v>0.78100000000000003</v>
      </c>
      <c r="S59" s="15">
        <v>0.13800000000000001</v>
      </c>
      <c r="T59" s="15">
        <v>-5.45</v>
      </c>
      <c r="U59" s="16">
        <v>8.5119100000000003E+20</v>
      </c>
      <c r="V59" s="19"/>
      <c r="W59" s="39" t="s">
        <v>124</v>
      </c>
    </row>
    <row r="60" spans="1:23" s="1" customFormat="1" ht="16" thickBot="1" x14ac:dyDescent="0.25">
      <c r="A60" s="11">
        <v>58</v>
      </c>
      <c r="B60" s="28" t="s">
        <v>86</v>
      </c>
      <c r="C60" s="20">
        <v>41157</v>
      </c>
      <c r="D60" s="21">
        <v>0.95335648148148155</v>
      </c>
      <c r="E60" s="15">
        <v>44.777000000000001</v>
      </c>
      <c r="F60" s="15">
        <v>-110.932</v>
      </c>
      <c r="G60" s="13">
        <v>10</v>
      </c>
      <c r="H60" s="12">
        <v>3.6044535009673311</v>
      </c>
      <c r="I60" s="12">
        <v>3.51</v>
      </c>
      <c r="J60" s="13">
        <v>100</v>
      </c>
      <c r="K60" s="13">
        <v>0</v>
      </c>
      <c r="L60" s="13">
        <v>0</v>
      </c>
      <c r="M60" s="14">
        <v>72.2</v>
      </c>
      <c r="N60" s="11">
        <v>2</v>
      </c>
      <c r="O60" s="15">
        <v>26.948</v>
      </c>
      <c r="P60" s="15">
        <v>6.8010000000000002</v>
      </c>
      <c r="Q60" s="15">
        <v>0.876</v>
      </c>
      <c r="R60" s="15">
        <v>-3.0110000000000001</v>
      </c>
      <c r="S60" s="15">
        <v>10.827</v>
      </c>
      <c r="T60" s="15">
        <v>-23.937000000000001</v>
      </c>
      <c r="U60" s="16">
        <v>2.8620700000000001E+21</v>
      </c>
      <c r="V60" s="19"/>
      <c r="W60" s="39" t="s">
        <v>124</v>
      </c>
    </row>
    <row r="61" spans="1:23" s="1" customFormat="1" ht="16" thickBot="1" x14ac:dyDescent="0.25">
      <c r="A61" s="11">
        <v>59</v>
      </c>
      <c r="B61" s="28" t="s">
        <v>87</v>
      </c>
      <c r="C61" s="20">
        <v>41217</v>
      </c>
      <c r="D61" s="21">
        <v>0.25300925925925927</v>
      </c>
      <c r="E61" s="15">
        <v>39.445999999999998</v>
      </c>
      <c r="F61" s="15">
        <v>-111.886</v>
      </c>
      <c r="G61" s="13">
        <v>12</v>
      </c>
      <c r="H61" s="12">
        <v>3.2922427068604314</v>
      </c>
      <c r="I61" s="12">
        <v>3.1</v>
      </c>
      <c r="J61" s="13">
        <v>97</v>
      </c>
      <c r="K61" s="13">
        <v>3</v>
      </c>
      <c r="L61" s="13">
        <v>0</v>
      </c>
      <c r="M61" s="14">
        <v>75.400000000000006</v>
      </c>
      <c r="N61" s="11">
        <v>3</v>
      </c>
      <c r="O61" s="15">
        <v>0.109</v>
      </c>
      <c r="P61" s="15">
        <v>0.57099999999999995</v>
      </c>
      <c r="Q61" s="15">
        <v>0.40100000000000002</v>
      </c>
      <c r="R61" s="15">
        <v>5.5919999999999996</v>
      </c>
      <c r="S61" s="15">
        <v>-7.8159999999999998</v>
      </c>
      <c r="T61" s="15">
        <v>-5.7009999999999996</v>
      </c>
      <c r="U61" s="16">
        <v>9.7356300000000003E+20</v>
      </c>
      <c r="V61" s="19"/>
      <c r="W61" s="39" t="s">
        <v>124</v>
      </c>
    </row>
    <row r="62" spans="1:23" s="1" customFormat="1" ht="16" thickBot="1" x14ac:dyDescent="0.25">
      <c r="A62" s="11">
        <v>60</v>
      </c>
      <c r="B62" s="28" t="s">
        <v>88</v>
      </c>
      <c r="C62" s="20">
        <v>41298</v>
      </c>
      <c r="D62" s="21">
        <v>0.1990625</v>
      </c>
      <c r="E62" s="15">
        <v>38.323999999999998</v>
      </c>
      <c r="F62" s="15">
        <v>-108.991</v>
      </c>
      <c r="G62" s="13">
        <v>5</v>
      </c>
      <c r="H62" s="12">
        <v>4.0316853389612639</v>
      </c>
      <c r="I62" s="12">
        <v>3.9</v>
      </c>
      <c r="J62" s="13">
        <v>87</v>
      </c>
      <c r="K62" s="13">
        <v>13</v>
      </c>
      <c r="L62" s="13">
        <v>0</v>
      </c>
      <c r="M62" s="14">
        <v>75.78</v>
      </c>
      <c r="N62" s="13">
        <v>9</v>
      </c>
      <c r="O62" s="15">
        <v>41.228000000000002</v>
      </c>
      <c r="P62" s="15">
        <v>109.34699999999999</v>
      </c>
      <c r="Q62" s="15">
        <v>-16.54</v>
      </c>
      <c r="R62" s="15">
        <v>-38.561</v>
      </c>
      <c r="S62" s="15">
        <v>-29.981999999999999</v>
      </c>
      <c r="T62" s="15">
        <v>-2.6669999999999998</v>
      </c>
      <c r="U62" s="16">
        <v>1.25178E+22</v>
      </c>
      <c r="V62" s="19"/>
      <c r="W62" s="39" t="s">
        <v>124</v>
      </c>
    </row>
    <row r="63" spans="1:23" s="1" customFormat="1" ht="16" thickBot="1" x14ac:dyDescent="0.25">
      <c r="A63" s="11">
        <v>61</v>
      </c>
      <c r="B63" s="28" t="s">
        <v>89</v>
      </c>
      <c r="C63" s="20">
        <v>41313</v>
      </c>
      <c r="D63" s="21">
        <v>0.11599537037037037</v>
      </c>
      <c r="E63" s="15">
        <v>37.773000000000003</v>
      </c>
      <c r="F63" s="15">
        <v>-113.129</v>
      </c>
      <c r="G63" s="13">
        <v>2</v>
      </c>
      <c r="H63" s="12">
        <v>3.8423855467226087</v>
      </c>
      <c r="I63" s="12">
        <v>3.71</v>
      </c>
      <c r="J63" s="13">
        <v>87</v>
      </c>
      <c r="K63" s="13">
        <v>13</v>
      </c>
      <c r="L63" s="13">
        <v>0</v>
      </c>
      <c r="M63" s="14">
        <v>81</v>
      </c>
      <c r="N63" s="13">
        <v>8</v>
      </c>
      <c r="O63" s="15">
        <v>-10.192</v>
      </c>
      <c r="P63" s="15">
        <v>-16.131</v>
      </c>
      <c r="Q63" s="15">
        <v>-13.52</v>
      </c>
      <c r="R63" s="15">
        <v>45.819000000000003</v>
      </c>
      <c r="S63" s="15">
        <v>-42.337000000000003</v>
      </c>
      <c r="T63" s="15">
        <v>-35.627000000000002</v>
      </c>
      <c r="U63" s="16">
        <v>6.5099599999999997E+21</v>
      </c>
      <c r="V63" s="19"/>
      <c r="W63" s="39" t="s">
        <v>124</v>
      </c>
    </row>
    <row r="64" spans="1:23" s="1" customFormat="1" ht="16" thickBot="1" x14ac:dyDescent="0.25">
      <c r="A64" s="11">
        <v>62</v>
      </c>
      <c r="B64" s="28" t="s">
        <v>90</v>
      </c>
      <c r="C64" s="20">
        <v>41334</v>
      </c>
      <c r="D64" s="21">
        <v>0.32665509259259257</v>
      </c>
      <c r="E64" s="15">
        <v>42.564999999999998</v>
      </c>
      <c r="F64" s="15">
        <v>-110.973</v>
      </c>
      <c r="G64" s="13">
        <v>9</v>
      </c>
      <c r="H64" s="12">
        <v>3.9349576247612852</v>
      </c>
      <c r="I64" s="12">
        <v>4.01</v>
      </c>
      <c r="J64" s="13">
        <v>80</v>
      </c>
      <c r="K64" s="13">
        <v>20</v>
      </c>
      <c r="L64" s="13">
        <v>0</v>
      </c>
      <c r="M64" s="14">
        <v>77</v>
      </c>
      <c r="N64" s="13">
        <v>5</v>
      </c>
      <c r="O64" s="15">
        <v>-8.1379999999999999</v>
      </c>
      <c r="P64" s="15">
        <v>6.4480000000000004</v>
      </c>
      <c r="Q64" s="15">
        <v>3.444</v>
      </c>
      <c r="R64" s="15">
        <v>63.844000000000001</v>
      </c>
      <c r="S64" s="15">
        <v>56.347000000000001</v>
      </c>
      <c r="T64" s="15">
        <v>-55.706000000000003</v>
      </c>
      <c r="U64" s="16">
        <v>8.9626500000000005E+21</v>
      </c>
      <c r="V64" s="19"/>
      <c r="W64" s="39" t="s">
        <v>124</v>
      </c>
    </row>
    <row r="65" spans="1:23" s="1" customFormat="1" ht="16" thickBot="1" x14ac:dyDescent="0.25">
      <c r="A65" s="11">
        <v>63</v>
      </c>
      <c r="B65" s="28" t="s">
        <v>91</v>
      </c>
      <c r="C65" s="20">
        <v>41400</v>
      </c>
      <c r="D65" s="21">
        <v>0.13954861111111111</v>
      </c>
      <c r="E65" s="15">
        <v>42.642000000000003</v>
      </c>
      <c r="F65" s="15">
        <v>-111.998</v>
      </c>
      <c r="G65" s="13">
        <v>14</v>
      </c>
      <c r="H65" s="12">
        <v>3.5867618719664645</v>
      </c>
      <c r="I65" s="12">
        <v>3.4</v>
      </c>
      <c r="J65" s="13">
        <v>78</v>
      </c>
      <c r="K65" s="13">
        <v>22</v>
      </c>
      <c r="L65" s="13">
        <v>0</v>
      </c>
      <c r="M65" s="14">
        <v>78.38</v>
      </c>
      <c r="N65" s="13">
        <v>3</v>
      </c>
      <c r="O65" s="15">
        <v>-0.5</v>
      </c>
      <c r="P65" s="15">
        <v>3.9910000000000001</v>
      </c>
      <c r="Q65" s="15">
        <v>11.404</v>
      </c>
      <c r="R65" s="15">
        <v>3.4319999999999999</v>
      </c>
      <c r="S65" s="15">
        <v>22.327999999999999</v>
      </c>
      <c r="T65" s="15">
        <v>-2.9329999999999998</v>
      </c>
      <c r="U65" s="16">
        <v>2.6924199999999999E+21</v>
      </c>
      <c r="V65" s="13"/>
      <c r="W65" s="39" t="s">
        <v>124</v>
      </c>
    </row>
    <row r="66" spans="1:23" s="1" customFormat="1" ht="16" thickBot="1" x14ac:dyDescent="0.25">
      <c r="A66" s="11">
        <v>64</v>
      </c>
      <c r="B66" s="28" t="s">
        <v>92</v>
      </c>
      <c r="C66" s="20">
        <v>41527</v>
      </c>
      <c r="D66" s="21">
        <v>0.53208333333333335</v>
      </c>
      <c r="E66" s="15">
        <v>44.323</v>
      </c>
      <c r="F66" s="15">
        <v>-110.62</v>
      </c>
      <c r="G66" s="13">
        <v>2</v>
      </c>
      <c r="H66" s="12">
        <v>4.0780775934266167</v>
      </c>
      <c r="I66" s="12">
        <v>3.31</v>
      </c>
      <c r="J66" s="13">
        <v>88</v>
      </c>
      <c r="K66" s="13">
        <v>12</v>
      </c>
      <c r="L66" s="13">
        <v>0</v>
      </c>
      <c r="M66" s="14">
        <v>71.7</v>
      </c>
      <c r="N66" s="13">
        <v>2</v>
      </c>
      <c r="O66" s="15">
        <v>-24.661999999999999</v>
      </c>
      <c r="P66" s="15">
        <v>-1.909</v>
      </c>
      <c r="Q66" s="15">
        <v>-119.741</v>
      </c>
      <c r="R66" s="15">
        <v>-5.1239999999999997</v>
      </c>
      <c r="S66" s="15">
        <v>-72.793000000000006</v>
      </c>
      <c r="T66" s="15">
        <v>29.785</v>
      </c>
      <c r="U66" s="16">
        <v>1.4693199999999999E+22</v>
      </c>
      <c r="V66" s="13"/>
      <c r="W66" s="39" t="s">
        <v>124</v>
      </c>
    </row>
    <row r="67" spans="1:23" s="1" customFormat="1" ht="16" thickBot="1" x14ac:dyDescent="0.25">
      <c r="A67" s="11">
        <v>65</v>
      </c>
      <c r="B67" s="28" t="s">
        <v>93</v>
      </c>
      <c r="C67" s="20">
        <v>41538</v>
      </c>
      <c r="D67" s="21">
        <v>0.55315972222222221</v>
      </c>
      <c r="E67" s="15">
        <v>42.975000000000001</v>
      </c>
      <c r="F67" s="15">
        <v>-109.128</v>
      </c>
      <c r="G67" s="13">
        <v>80</v>
      </c>
      <c r="H67" s="12">
        <v>4.7984966785112384</v>
      </c>
      <c r="I67" s="12">
        <v>4.9400000000000004</v>
      </c>
      <c r="J67" s="13">
        <v>90</v>
      </c>
      <c r="K67" s="13">
        <v>10</v>
      </c>
      <c r="L67" s="13">
        <v>0</v>
      </c>
      <c r="M67" s="14">
        <v>81.5</v>
      </c>
      <c r="N67" s="13">
        <v>14</v>
      </c>
      <c r="O67" s="15">
        <v>-1621.201</v>
      </c>
      <c r="P67" s="15">
        <v>-396.65</v>
      </c>
      <c r="Q67" s="15">
        <v>211.94200000000001</v>
      </c>
      <c r="R67" s="15">
        <v>1222.604</v>
      </c>
      <c r="S67" s="15">
        <v>-799.03200000000004</v>
      </c>
      <c r="T67" s="15">
        <v>398.59800000000001</v>
      </c>
      <c r="U67" s="16">
        <v>1.7690700000000001E+23</v>
      </c>
      <c r="V67" s="13"/>
      <c r="W67" s="39" t="s">
        <v>124</v>
      </c>
    </row>
    <row r="68" spans="1:23" s="1" customFormat="1" ht="16" thickBot="1" x14ac:dyDescent="0.25">
      <c r="A68" s="11">
        <v>66</v>
      </c>
      <c r="B68" s="28" t="s">
        <v>94</v>
      </c>
      <c r="C68" s="20">
        <v>41564</v>
      </c>
      <c r="D68" s="21">
        <v>0.68008101851851854</v>
      </c>
      <c r="E68" s="15">
        <v>41.603000000000002</v>
      </c>
      <c r="F68" s="15">
        <v>-111.684</v>
      </c>
      <c r="G68" s="13">
        <v>9</v>
      </c>
      <c r="H68" s="12">
        <v>3.7682163566506812</v>
      </c>
      <c r="I68" s="12">
        <v>3.63</v>
      </c>
      <c r="J68" s="13">
        <v>74</v>
      </c>
      <c r="K68" s="13">
        <v>26</v>
      </c>
      <c r="L68" s="13">
        <v>0</v>
      </c>
      <c r="M68" s="14">
        <v>81.2</v>
      </c>
      <c r="N68" s="13">
        <v>10</v>
      </c>
      <c r="O68" s="15">
        <v>-6.5339999999999998</v>
      </c>
      <c r="P68" s="15">
        <v>3.5579999999999998</v>
      </c>
      <c r="Q68" s="15">
        <v>6.6150000000000002</v>
      </c>
      <c r="R68" s="15">
        <v>38.116999999999997</v>
      </c>
      <c r="S68" s="15">
        <v>30.864999999999998</v>
      </c>
      <c r="T68" s="15">
        <v>-31.582999999999998</v>
      </c>
      <c r="U68" s="16">
        <v>5.0387699999999997E+21</v>
      </c>
      <c r="V68" s="13"/>
      <c r="W68" s="39" t="s">
        <v>124</v>
      </c>
    </row>
    <row r="69" spans="1:23" s="1" customFormat="1" ht="16" thickBot="1" x14ac:dyDescent="0.25">
      <c r="A69" s="11">
        <v>67</v>
      </c>
      <c r="B69" s="28" t="s">
        <v>95</v>
      </c>
      <c r="C69" s="20">
        <v>41667</v>
      </c>
      <c r="D69" s="21">
        <v>0.68068287037037034</v>
      </c>
      <c r="E69" s="15">
        <v>37.326000000000001</v>
      </c>
      <c r="F69" s="15">
        <v>-114.122</v>
      </c>
      <c r="G69" s="13">
        <v>11</v>
      </c>
      <c r="H69" s="12">
        <v>3.8640027661019687</v>
      </c>
      <c r="I69" s="12">
        <v>4.1100000000000003</v>
      </c>
      <c r="J69" s="13">
        <v>99</v>
      </c>
      <c r="K69" s="13">
        <v>1</v>
      </c>
      <c r="L69" s="13">
        <v>0</v>
      </c>
      <c r="M69" s="14">
        <v>76.3</v>
      </c>
      <c r="N69" s="13">
        <v>12</v>
      </c>
      <c r="O69" s="15">
        <v>15.164</v>
      </c>
      <c r="P69" s="15">
        <v>-67.739999999999995</v>
      </c>
      <c r="Q69" s="15">
        <v>3.4289999999999998</v>
      </c>
      <c r="R69" s="15">
        <v>-15.502000000000001</v>
      </c>
      <c r="S69" s="15">
        <v>-8.1229999999999993</v>
      </c>
      <c r="T69" s="15">
        <v>0.33800000000000002</v>
      </c>
      <c r="U69" s="16">
        <v>7.0146199999999996E+21</v>
      </c>
      <c r="V69" s="19"/>
      <c r="W69" s="39" t="s">
        <v>124</v>
      </c>
    </row>
    <row r="70" spans="1:23" s="1" customFormat="1" ht="16" thickBot="1" x14ac:dyDescent="0.25">
      <c r="A70" s="11">
        <v>68</v>
      </c>
      <c r="B70" s="29" t="s">
        <v>96</v>
      </c>
      <c r="C70" s="20">
        <v>41712</v>
      </c>
      <c r="D70" s="21">
        <v>0.66934027777777771</v>
      </c>
      <c r="E70" s="15">
        <v>40.561</v>
      </c>
      <c r="F70" s="15">
        <v>-111.26900000000001</v>
      </c>
      <c r="G70" s="13">
        <v>9</v>
      </c>
      <c r="H70" s="12">
        <v>3.3925574385318527</v>
      </c>
      <c r="I70" s="12">
        <v>3.2</v>
      </c>
      <c r="J70" s="13">
        <v>100</v>
      </c>
      <c r="K70" s="13">
        <v>0</v>
      </c>
      <c r="L70" s="13">
        <v>0</v>
      </c>
      <c r="M70" s="14">
        <v>68.3</v>
      </c>
      <c r="N70" s="13">
        <v>5</v>
      </c>
      <c r="O70" s="15">
        <v>-1.3140000000000001</v>
      </c>
      <c r="P70" s="15">
        <v>1.9119999999999999</v>
      </c>
      <c r="Q70" s="15">
        <v>-3.53</v>
      </c>
      <c r="R70" s="15">
        <v>8.8480000000000008</v>
      </c>
      <c r="S70" s="15">
        <v>10.231999999999999</v>
      </c>
      <c r="T70" s="15">
        <v>-7.5339999999999998</v>
      </c>
      <c r="U70" s="16">
        <v>1.3766899999999999E+21</v>
      </c>
      <c r="V70" s="19"/>
      <c r="W70" s="39" t="s">
        <v>124</v>
      </c>
    </row>
    <row r="71" spans="1:23" s="1" customFormat="1" ht="16" thickBot="1" x14ac:dyDescent="0.25">
      <c r="A71" s="11">
        <v>69</v>
      </c>
      <c r="B71" s="29" t="s">
        <v>97</v>
      </c>
      <c r="C71" s="20">
        <v>41728</v>
      </c>
      <c r="D71" s="21">
        <v>0.52406249999999999</v>
      </c>
      <c r="E71" s="15">
        <v>44.771999999999998</v>
      </c>
      <c r="F71" s="15">
        <v>-110.685</v>
      </c>
      <c r="G71" s="13">
        <v>8</v>
      </c>
      <c r="H71" s="12">
        <v>4.8279697463783577</v>
      </c>
      <c r="I71" s="12">
        <v>4.72</v>
      </c>
      <c r="J71" s="13">
        <v>98</v>
      </c>
      <c r="K71" s="13">
        <v>2</v>
      </c>
      <c r="L71" s="13">
        <v>0</v>
      </c>
      <c r="M71" s="14">
        <v>68.42</v>
      </c>
      <c r="N71" s="13">
        <v>11</v>
      </c>
      <c r="O71" s="15">
        <v>446.03</v>
      </c>
      <c r="P71" s="15">
        <v>1661.72</v>
      </c>
      <c r="Q71" s="15">
        <v>-803.04399999999998</v>
      </c>
      <c r="R71" s="15">
        <v>-708.5</v>
      </c>
      <c r="S71" s="15">
        <v>-108.985</v>
      </c>
      <c r="T71" s="15">
        <v>262.47000000000003</v>
      </c>
      <c r="U71" s="16">
        <v>1.9586400000000001E+23</v>
      </c>
      <c r="V71" s="19"/>
      <c r="W71" s="39" t="s">
        <v>124</v>
      </c>
    </row>
    <row r="72" spans="1:23" s="1" customFormat="1" ht="16" thickBot="1" x14ac:dyDescent="0.25">
      <c r="A72" s="11">
        <v>70</v>
      </c>
      <c r="B72" s="28" t="s">
        <v>98</v>
      </c>
      <c r="C72" s="20">
        <v>41733</v>
      </c>
      <c r="D72" s="21">
        <v>0.40160879629629626</v>
      </c>
      <c r="E72" s="15">
        <v>37.345999999999997</v>
      </c>
      <c r="F72" s="15">
        <v>-113.8</v>
      </c>
      <c r="G72" s="13">
        <v>11</v>
      </c>
      <c r="H72" s="12">
        <v>3.5070566604509317</v>
      </c>
      <c r="I72" s="12">
        <v>3.48</v>
      </c>
      <c r="J72" s="13">
        <v>71</v>
      </c>
      <c r="K72" s="13">
        <v>29</v>
      </c>
      <c r="L72" s="13">
        <v>0</v>
      </c>
      <c r="M72" s="14">
        <v>75.599999999999994</v>
      </c>
      <c r="N72" s="13">
        <v>4</v>
      </c>
      <c r="O72" s="15">
        <v>-7.34</v>
      </c>
      <c r="P72" s="15">
        <v>-16.818999999999999</v>
      </c>
      <c r="Q72" s="15">
        <v>-5.5679999999999996</v>
      </c>
      <c r="R72" s="15">
        <v>5.952</v>
      </c>
      <c r="S72" s="15">
        <v>-2.5310000000000001</v>
      </c>
      <c r="T72" s="15">
        <v>1.3879999999999999</v>
      </c>
      <c r="U72" s="16">
        <v>2.0444899999999999E+21</v>
      </c>
      <c r="V72" s="19"/>
      <c r="W72" s="39" t="s">
        <v>124</v>
      </c>
    </row>
    <row r="73" spans="1:23" s="1" customFormat="1" ht="16" thickBot="1" x14ac:dyDescent="0.25">
      <c r="A73" s="11">
        <v>71</v>
      </c>
      <c r="B73" s="29" t="s">
        <v>99</v>
      </c>
      <c r="C73" s="20">
        <v>41802</v>
      </c>
      <c r="D73" s="21">
        <v>0.19032407407407406</v>
      </c>
      <c r="E73" s="15">
        <v>40.890999999999998</v>
      </c>
      <c r="F73" s="15">
        <v>-111.68300000000001</v>
      </c>
      <c r="G73" s="13">
        <v>11</v>
      </c>
      <c r="H73" s="12">
        <v>3.3403191664147798</v>
      </c>
      <c r="I73" s="12">
        <v>3.3</v>
      </c>
      <c r="J73" s="13">
        <v>90</v>
      </c>
      <c r="K73" s="13">
        <v>10</v>
      </c>
      <c r="L73" s="13">
        <v>0</v>
      </c>
      <c r="M73" s="14">
        <v>63.4</v>
      </c>
      <c r="N73" s="13">
        <v>3</v>
      </c>
      <c r="O73" s="15">
        <v>1.091</v>
      </c>
      <c r="P73" s="15">
        <v>4.0049999999999999</v>
      </c>
      <c r="Q73" s="15">
        <v>1.1060000000000001</v>
      </c>
      <c r="R73" s="15">
        <v>7.87</v>
      </c>
      <c r="S73" s="15">
        <v>6.0810000000000004</v>
      </c>
      <c r="T73" s="15">
        <v>-8.9610000000000003</v>
      </c>
      <c r="U73" s="16">
        <v>1.14942E+21</v>
      </c>
      <c r="V73" s="19"/>
      <c r="W73" s="39" t="s">
        <v>124</v>
      </c>
    </row>
    <row r="74" spans="1:23" s="1" customFormat="1" ht="16" thickBot="1" x14ac:dyDescent="0.25">
      <c r="A74" s="11">
        <v>72</v>
      </c>
      <c r="B74" s="28" t="s">
        <v>100</v>
      </c>
      <c r="C74" s="20">
        <v>41819</v>
      </c>
      <c r="D74" s="21">
        <v>3.9143518518518515E-2</v>
      </c>
      <c r="E74" s="15">
        <v>39.441000000000003</v>
      </c>
      <c r="F74" s="15">
        <v>-111.43600000000001</v>
      </c>
      <c r="G74" s="13">
        <v>5</v>
      </c>
      <c r="H74" s="12">
        <v>4.1192311627404337</v>
      </c>
      <c r="I74" s="12">
        <v>4.2</v>
      </c>
      <c r="J74" s="13">
        <v>88</v>
      </c>
      <c r="K74" s="13">
        <v>12</v>
      </c>
      <c r="L74" s="13">
        <v>0</v>
      </c>
      <c r="M74" s="14">
        <v>81.599999999999994</v>
      </c>
      <c r="N74" s="13">
        <v>20</v>
      </c>
      <c r="O74" s="15">
        <v>-3.5950000000000002</v>
      </c>
      <c r="P74" s="15">
        <v>-38.304000000000002</v>
      </c>
      <c r="Q74" s="15">
        <v>16.71</v>
      </c>
      <c r="R74" s="15">
        <v>160.88999999999999</v>
      </c>
      <c r="S74" s="15">
        <v>2.9729999999999999</v>
      </c>
      <c r="T74" s="15">
        <v>-157.29499999999999</v>
      </c>
      <c r="U74" s="16">
        <v>1.6937399999999999E+22</v>
      </c>
      <c r="V74" s="19"/>
      <c r="W74" s="39" t="s">
        <v>124</v>
      </c>
    </row>
    <row r="75" spans="1:23" s="1" customFormat="1" ht="16" thickBot="1" x14ac:dyDescent="0.25">
      <c r="A75" s="11">
        <v>73</v>
      </c>
      <c r="B75" s="28" t="s">
        <v>101</v>
      </c>
      <c r="C75" s="20">
        <v>42002</v>
      </c>
      <c r="D75" s="21">
        <v>0.2557638888888889</v>
      </c>
      <c r="E75" s="15">
        <v>39.664000000000001</v>
      </c>
      <c r="F75" s="15">
        <v>-111.97199999999999</v>
      </c>
      <c r="G75" s="13">
        <v>3</v>
      </c>
      <c r="H75" s="12">
        <v>3.9443285216440795</v>
      </c>
      <c r="I75" s="12">
        <v>3.66</v>
      </c>
      <c r="J75" s="13">
        <v>70</v>
      </c>
      <c r="K75" s="13">
        <v>30</v>
      </c>
      <c r="L75" s="13">
        <v>0</v>
      </c>
      <c r="M75" s="14">
        <v>87.2</v>
      </c>
      <c r="N75" s="13">
        <v>16</v>
      </c>
      <c r="O75" s="15">
        <v>5.9619999999999997</v>
      </c>
      <c r="P75" s="15">
        <v>17.268000000000001</v>
      </c>
      <c r="Q75" s="15">
        <v>-30.617000000000001</v>
      </c>
      <c r="R75" s="15">
        <v>73.55</v>
      </c>
      <c r="S75" s="15">
        <v>18.693999999999999</v>
      </c>
      <c r="T75" s="15">
        <v>-79.512</v>
      </c>
      <c r="U75" s="16">
        <v>9.2574799999999997E+21</v>
      </c>
      <c r="V75" s="22"/>
      <c r="W75" s="39" t="s">
        <v>124</v>
      </c>
    </row>
    <row r="76" spans="1:23" s="1" customFormat="1" ht="16" thickBot="1" x14ac:dyDescent="0.25">
      <c r="A76" s="11">
        <v>74</v>
      </c>
      <c r="B76" s="29" t="s">
        <v>102</v>
      </c>
      <c r="C76" s="20">
        <v>42147</v>
      </c>
      <c r="D76" s="21">
        <v>0.21836805555555558</v>
      </c>
      <c r="E76" s="15">
        <v>37.450000000000003</v>
      </c>
      <c r="F76" s="15">
        <v>-114.18300000000001</v>
      </c>
      <c r="G76" s="13">
        <v>11</v>
      </c>
      <c r="H76" s="12">
        <v>3.4055488554564342</v>
      </c>
      <c r="I76" s="12">
        <v>3.41</v>
      </c>
      <c r="J76" s="13">
        <v>97</v>
      </c>
      <c r="K76" s="13">
        <v>3</v>
      </c>
      <c r="L76" s="13">
        <v>0</v>
      </c>
      <c r="M76" s="14">
        <v>62.1</v>
      </c>
      <c r="N76" s="13">
        <v>5</v>
      </c>
      <c r="O76" s="15">
        <v>3.4849999999999999</v>
      </c>
      <c r="P76" s="15">
        <v>-13.804</v>
      </c>
      <c r="Q76" s="15">
        <v>-1.004</v>
      </c>
      <c r="R76" s="15">
        <v>-3.6789999999999998</v>
      </c>
      <c r="S76" s="15">
        <v>-0.19600000000000001</v>
      </c>
      <c r="T76" s="15">
        <v>0.19500000000000001</v>
      </c>
      <c r="U76" s="16">
        <v>1.4398700000000001E+21</v>
      </c>
      <c r="V76" s="22"/>
      <c r="W76" s="39" t="s">
        <v>124</v>
      </c>
    </row>
    <row r="77" spans="1:23" s="1" customFormat="1" ht="16" thickBot="1" x14ac:dyDescent="0.25">
      <c r="A77" s="11">
        <v>75</v>
      </c>
      <c r="B77" s="28" t="s">
        <v>103</v>
      </c>
      <c r="C77" s="20">
        <v>42189</v>
      </c>
      <c r="D77" s="21">
        <v>0.66670138888888886</v>
      </c>
      <c r="E77" s="15">
        <v>37.847000000000001</v>
      </c>
      <c r="F77" s="15">
        <v>-112.46599999999999</v>
      </c>
      <c r="G77" s="13">
        <v>4</v>
      </c>
      <c r="H77" s="12">
        <v>4.0920900444067918</v>
      </c>
      <c r="I77" s="12">
        <v>3.91</v>
      </c>
      <c r="J77" s="13">
        <v>85</v>
      </c>
      <c r="K77" s="13">
        <v>15</v>
      </c>
      <c r="L77" s="13">
        <v>0</v>
      </c>
      <c r="M77" s="14">
        <v>77.400000000000006</v>
      </c>
      <c r="N77" s="13">
        <v>19</v>
      </c>
      <c r="O77" s="15">
        <v>20.756</v>
      </c>
      <c r="P77" s="15">
        <v>-37.698</v>
      </c>
      <c r="Q77" s="15">
        <v>0.98799999999999999</v>
      </c>
      <c r="R77" s="15">
        <v>90.471000000000004</v>
      </c>
      <c r="S77" s="15">
        <v>-101.054</v>
      </c>
      <c r="T77" s="15">
        <v>-111.227</v>
      </c>
      <c r="U77" s="16">
        <v>1.54218E+22</v>
      </c>
      <c r="V77" s="22"/>
      <c r="W77" s="39" t="s">
        <v>124</v>
      </c>
    </row>
    <row r="78" spans="1:23" s="1" customFormat="1" ht="16" thickBot="1" x14ac:dyDescent="0.25">
      <c r="A78" s="11">
        <v>76</v>
      </c>
      <c r="B78" s="28" t="s">
        <v>104</v>
      </c>
      <c r="C78" s="20">
        <v>42378</v>
      </c>
      <c r="D78" s="21">
        <v>0.96266203703703701</v>
      </c>
      <c r="E78" s="15">
        <v>37.506</v>
      </c>
      <c r="F78" s="15">
        <v>-113.93899999999999</v>
      </c>
      <c r="G78" s="13">
        <v>6</v>
      </c>
      <c r="H78" s="12">
        <v>3.5605504246499642</v>
      </c>
      <c r="I78" s="12">
        <v>3.32</v>
      </c>
      <c r="J78" s="13">
        <v>89</v>
      </c>
      <c r="K78" s="13">
        <v>11</v>
      </c>
      <c r="L78" s="13">
        <v>0</v>
      </c>
      <c r="M78" s="14">
        <v>72.2</v>
      </c>
      <c r="N78" s="13">
        <v>7</v>
      </c>
      <c r="O78" s="15">
        <v>3.38</v>
      </c>
      <c r="P78" s="15">
        <v>-22.268999999999998</v>
      </c>
      <c r="Q78" s="15">
        <v>-7.048</v>
      </c>
      <c r="R78" s="15">
        <v>-2.7989999999999999</v>
      </c>
      <c r="S78" s="15">
        <v>-3.6829999999999998</v>
      </c>
      <c r="T78" s="15">
        <v>-0.58099999999999996</v>
      </c>
      <c r="U78" s="16">
        <v>2.4593799999999999E+21</v>
      </c>
      <c r="V78" s="23"/>
      <c r="W78" s="39" t="s">
        <v>124</v>
      </c>
    </row>
    <row r="79" spans="1:23" s="1" customFormat="1" ht="16" thickBot="1" x14ac:dyDescent="0.25">
      <c r="A79" s="11">
        <v>77</v>
      </c>
      <c r="B79" s="28" t="s">
        <v>105</v>
      </c>
      <c r="C79" s="20">
        <v>42384</v>
      </c>
      <c r="D79" s="21">
        <v>0.94266203703703699</v>
      </c>
      <c r="E79" s="15">
        <v>37.512</v>
      </c>
      <c r="F79" s="15">
        <v>-113.922</v>
      </c>
      <c r="G79" s="13">
        <v>4</v>
      </c>
      <c r="H79" s="12">
        <v>4.346880710761118</v>
      </c>
      <c r="I79" s="12">
        <v>4.28</v>
      </c>
      <c r="J79" s="13">
        <v>96</v>
      </c>
      <c r="K79" s="13">
        <v>4</v>
      </c>
      <c r="L79" s="13">
        <v>0</v>
      </c>
      <c r="M79" s="14">
        <v>71.900000000000006</v>
      </c>
      <c r="N79" s="13">
        <v>25</v>
      </c>
      <c r="O79" s="15">
        <v>94.122</v>
      </c>
      <c r="P79" s="15">
        <v>-334.61500000000001</v>
      </c>
      <c r="Q79" s="15">
        <v>-32.755000000000003</v>
      </c>
      <c r="R79" s="15">
        <v>-48.936999999999998</v>
      </c>
      <c r="S79" s="15">
        <v>-124.584</v>
      </c>
      <c r="T79" s="15">
        <v>-45.185000000000002</v>
      </c>
      <c r="U79" s="16">
        <v>3.7180999999999999E+22</v>
      </c>
      <c r="V79" s="23"/>
      <c r="W79" s="39" t="s">
        <v>124</v>
      </c>
    </row>
    <row r="80" spans="1:23" s="49" customFormat="1" ht="16" thickBot="1" x14ac:dyDescent="0.25">
      <c r="A80" s="40">
        <v>78</v>
      </c>
      <c r="B80" s="41" t="s">
        <v>9</v>
      </c>
      <c r="C80" s="42">
        <v>42426</v>
      </c>
      <c r="D80" s="43">
        <v>0.95878472222222222</v>
      </c>
      <c r="E80" s="44">
        <v>43.5</v>
      </c>
      <c r="F80" s="44">
        <v>-110.384</v>
      </c>
      <c r="G80" s="45">
        <v>10</v>
      </c>
      <c r="H80" s="46">
        <v>3.9991036014308889</v>
      </c>
      <c r="I80" s="46">
        <v>4.0999999999999996</v>
      </c>
      <c r="J80" s="45">
        <v>81</v>
      </c>
      <c r="K80" s="45">
        <v>19</v>
      </c>
      <c r="L80" s="45">
        <v>0</v>
      </c>
      <c r="M80" s="47">
        <v>72.31</v>
      </c>
      <c r="N80" s="45">
        <v>11</v>
      </c>
      <c r="O80" s="44">
        <v>-92.39</v>
      </c>
      <c r="P80" s="44">
        <v>9.5549999999999997</v>
      </c>
      <c r="Q80" s="44">
        <v>26.045000000000002</v>
      </c>
      <c r="R80" s="44">
        <v>109.95099999999999</v>
      </c>
      <c r="S80" s="44">
        <v>-14.769</v>
      </c>
      <c r="T80" s="44">
        <v>-17.561</v>
      </c>
      <c r="U80" s="48">
        <v>1.1185500000000001E+22</v>
      </c>
      <c r="V80" s="45"/>
      <c r="W80" s="52" t="s">
        <v>124</v>
      </c>
    </row>
    <row r="81" spans="1:23" s="49" customFormat="1" ht="16" thickBot="1" x14ac:dyDescent="0.25">
      <c r="A81" s="40">
        <v>79</v>
      </c>
      <c r="B81" s="41" t="s">
        <v>10</v>
      </c>
      <c r="C81" s="42">
        <v>42495</v>
      </c>
      <c r="D81" s="43">
        <v>0.57604166666666667</v>
      </c>
      <c r="E81" s="44">
        <v>36.478000000000002</v>
      </c>
      <c r="F81" s="44">
        <v>-113.989</v>
      </c>
      <c r="G81" s="45">
        <v>9</v>
      </c>
      <c r="H81" s="46">
        <v>3.8118586112459631</v>
      </c>
      <c r="I81" s="46">
        <v>3.8</v>
      </c>
      <c r="J81" s="45">
        <v>99</v>
      </c>
      <c r="K81" s="45">
        <v>1</v>
      </c>
      <c r="L81" s="45">
        <v>0</v>
      </c>
      <c r="M81" s="47">
        <v>75.31</v>
      </c>
      <c r="N81" s="45">
        <v>11</v>
      </c>
      <c r="O81" s="44">
        <v>0.29699999999999999</v>
      </c>
      <c r="P81" s="44">
        <v>-8.7270000000000003</v>
      </c>
      <c r="Q81" s="44">
        <v>14.911</v>
      </c>
      <c r="R81" s="44">
        <v>48.149000000000001</v>
      </c>
      <c r="S81" s="44">
        <v>-28.113</v>
      </c>
      <c r="T81" s="44">
        <v>-48.445999999999998</v>
      </c>
      <c r="U81" s="48">
        <v>5.8585200000000003E+21</v>
      </c>
      <c r="V81" s="45"/>
      <c r="W81" s="52" t="s">
        <v>124</v>
      </c>
    </row>
    <row r="82" spans="1:23" s="36" customFormat="1" ht="16" thickBot="1" x14ac:dyDescent="0.25">
      <c r="A82" s="30">
        <v>80</v>
      </c>
      <c r="B82" s="28" t="s">
        <v>106</v>
      </c>
      <c r="C82" s="31">
        <v>42515</v>
      </c>
      <c r="D82" s="32">
        <v>0.54244212962962968</v>
      </c>
      <c r="E82" s="33">
        <v>40.488999999999997</v>
      </c>
      <c r="F82" s="33">
        <v>-110.65300000000001</v>
      </c>
      <c r="G82" s="23">
        <v>16</v>
      </c>
      <c r="H82" s="34">
        <v>3.897633436120767</v>
      </c>
      <c r="I82" s="34">
        <v>4.03</v>
      </c>
      <c r="J82" s="23">
        <v>75</v>
      </c>
      <c r="K82" s="23">
        <v>25</v>
      </c>
      <c r="L82" s="23">
        <v>0</v>
      </c>
      <c r="M82" s="35">
        <v>86.07</v>
      </c>
      <c r="N82" s="23">
        <v>14</v>
      </c>
      <c r="O82" s="33">
        <v>-7.7649999999999997</v>
      </c>
      <c r="P82" s="33">
        <v>-12.829000000000001</v>
      </c>
      <c r="Q82" s="33">
        <v>-5.4770000000000003</v>
      </c>
      <c r="R82" s="33">
        <v>38.067</v>
      </c>
      <c r="S82" s="33">
        <v>64.158000000000001</v>
      </c>
      <c r="T82" s="33">
        <v>-30.302</v>
      </c>
      <c r="U82" s="10">
        <v>7.8786199999999996E+21</v>
      </c>
      <c r="V82" s="23"/>
      <c r="W82" s="39" t="s">
        <v>124</v>
      </c>
    </row>
    <row r="83" spans="1:23" s="49" customFormat="1" ht="16" thickBot="1" x14ac:dyDescent="0.25">
      <c r="A83" s="40">
        <v>81</v>
      </c>
      <c r="B83" s="41" t="s">
        <v>11</v>
      </c>
      <c r="C83" s="42">
        <v>42530</v>
      </c>
      <c r="D83" s="43">
        <v>0.14659722222222224</v>
      </c>
      <c r="E83" s="44">
        <v>44.732999999999997</v>
      </c>
      <c r="F83" s="44">
        <v>-111.76300000000001</v>
      </c>
      <c r="G83" s="45">
        <v>9</v>
      </c>
      <c r="H83" s="46">
        <v>3.4481497905871787</v>
      </c>
      <c r="I83" s="46">
        <v>3.66</v>
      </c>
      <c r="J83" s="45">
        <v>95</v>
      </c>
      <c r="K83" s="45">
        <v>5</v>
      </c>
      <c r="L83" s="45">
        <v>0</v>
      </c>
      <c r="M83" s="47">
        <v>70.040000000000006</v>
      </c>
      <c r="N83" s="45">
        <v>9</v>
      </c>
      <c r="O83" s="44">
        <v>11.154999999999999</v>
      </c>
      <c r="P83" s="44">
        <v>10.381</v>
      </c>
      <c r="Q83" s="44">
        <v>-3.1859999999999999</v>
      </c>
      <c r="R83" s="44">
        <v>-2.8940000000000001</v>
      </c>
      <c r="S83" s="44">
        <v>7.29</v>
      </c>
      <c r="T83" s="44">
        <v>-8.2620000000000005</v>
      </c>
      <c r="U83" s="48">
        <v>1.6681100000000001E+21</v>
      </c>
      <c r="V83" s="45"/>
      <c r="W83" s="52" t="s">
        <v>124</v>
      </c>
    </row>
    <row r="84" spans="1:23" s="49" customFormat="1" ht="16" thickBot="1" x14ac:dyDescent="0.25">
      <c r="A84" s="40">
        <v>82</v>
      </c>
      <c r="B84" s="41" t="s">
        <v>12</v>
      </c>
      <c r="C84" s="42">
        <v>42534</v>
      </c>
      <c r="D84" s="43">
        <v>0.51017361111111115</v>
      </c>
      <c r="E84" s="44">
        <v>44.73</v>
      </c>
      <c r="F84" s="44">
        <v>-111.764</v>
      </c>
      <c r="G84" s="45">
        <v>10</v>
      </c>
      <c r="H84" s="46">
        <v>3.9400463968720185</v>
      </c>
      <c r="I84" s="46">
        <v>4.34</v>
      </c>
      <c r="J84" s="45">
        <v>100</v>
      </c>
      <c r="K84" s="45">
        <v>0</v>
      </c>
      <c r="L84" s="45">
        <v>0</v>
      </c>
      <c r="M84" s="47">
        <v>79.81</v>
      </c>
      <c r="N84" s="45">
        <v>9</v>
      </c>
      <c r="O84" s="44">
        <v>47.436</v>
      </c>
      <c r="P84" s="44">
        <v>16.09</v>
      </c>
      <c r="Q84" s="44">
        <v>48.512999999999998</v>
      </c>
      <c r="R84" s="44">
        <v>-25.103999999999999</v>
      </c>
      <c r="S84" s="44">
        <v>63.378</v>
      </c>
      <c r="T84" s="44">
        <v>-22.332000000000001</v>
      </c>
      <c r="U84" s="48">
        <v>9.1215700000000002E+21</v>
      </c>
      <c r="V84" s="45"/>
      <c r="W84" s="52" t="s">
        <v>124</v>
      </c>
    </row>
    <row r="85" spans="1:23" s="36" customFormat="1" ht="16" thickBot="1" x14ac:dyDescent="0.25">
      <c r="A85" s="30">
        <v>83</v>
      </c>
      <c r="B85" s="28" t="s">
        <v>107</v>
      </c>
      <c r="C85" s="31">
        <v>42847</v>
      </c>
      <c r="D85" s="32">
        <v>0.74214120370370373</v>
      </c>
      <c r="E85" s="33">
        <v>40.113</v>
      </c>
      <c r="F85" s="33">
        <v>-108.84</v>
      </c>
      <c r="G85" s="23">
        <v>3</v>
      </c>
      <c r="H85" s="34">
        <v>3.4169885471831805</v>
      </c>
      <c r="I85" s="34">
        <v>3.75</v>
      </c>
      <c r="J85" s="23">
        <v>97</v>
      </c>
      <c r="K85" s="23">
        <v>3</v>
      </c>
      <c r="L85" s="23">
        <v>0</v>
      </c>
      <c r="M85" s="35">
        <v>77.16</v>
      </c>
      <c r="N85" s="23">
        <v>6</v>
      </c>
      <c r="O85" s="33">
        <v>11.901</v>
      </c>
      <c r="P85" s="33">
        <v>4.0049999999999999</v>
      </c>
      <c r="Q85" s="33">
        <v>-5.5369999999999999</v>
      </c>
      <c r="R85" s="33">
        <v>-14.117000000000001</v>
      </c>
      <c r="S85" s="33">
        <v>1.24</v>
      </c>
      <c r="T85" s="33">
        <v>2.2160000000000002</v>
      </c>
      <c r="U85" s="10">
        <v>1.4979000000000001E+21</v>
      </c>
      <c r="V85" s="23"/>
      <c r="W85" s="39" t="s">
        <v>124</v>
      </c>
    </row>
    <row r="86" spans="1:23" s="36" customFormat="1" ht="16" thickBot="1" x14ac:dyDescent="0.25">
      <c r="A86" s="30">
        <v>84</v>
      </c>
      <c r="B86" s="28" t="s">
        <v>108</v>
      </c>
      <c r="C86" s="31">
        <v>42902</v>
      </c>
      <c r="D86" s="32">
        <v>3.3865740740740738E-2</v>
      </c>
      <c r="E86" s="33">
        <v>44.780999999999999</v>
      </c>
      <c r="F86" s="33">
        <v>-111.033</v>
      </c>
      <c r="G86" s="23">
        <v>15</v>
      </c>
      <c r="H86" s="34">
        <v>4.4459356081641239</v>
      </c>
      <c r="I86" s="34">
        <v>4.3600000000000003</v>
      </c>
      <c r="J86" s="23">
        <v>85</v>
      </c>
      <c r="K86" s="23">
        <v>15</v>
      </c>
      <c r="L86" s="23">
        <v>0</v>
      </c>
      <c r="M86" s="35">
        <v>78.89</v>
      </c>
      <c r="N86" s="23">
        <v>7</v>
      </c>
      <c r="O86" s="33">
        <v>398.81400000000002</v>
      </c>
      <c r="P86" s="33">
        <v>217.45500000000001</v>
      </c>
      <c r="Q86" s="33">
        <v>-166.66200000000001</v>
      </c>
      <c r="R86" s="33">
        <v>-349.29399999999998</v>
      </c>
      <c r="S86" s="33">
        <v>194.28</v>
      </c>
      <c r="T86" s="33">
        <v>-49.521000000000001</v>
      </c>
      <c r="U86" s="10">
        <v>5.2348399999999998E+22</v>
      </c>
      <c r="V86" s="23"/>
      <c r="W86" s="39" t="s">
        <v>124</v>
      </c>
    </row>
    <row r="87" spans="1:23" s="49" customFormat="1" ht="16" thickBot="1" x14ac:dyDescent="0.25">
      <c r="A87" s="40">
        <v>85</v>
      </c>
      <c r="B87" s="41" t="s">
        <v>13</v>
      </c>
      <c r="C87" s="42">
        <v>42922</v>
      </c>
      <c r="D87" s="43">
        <v>0.27103009259259259</v>
      </c>
      <c r="E87" s="44">
        <v>46.881</v>
      </c>
      <c r="F87" s="44">
        <v>-112.575</v>
      </c>
      <c r="G87" s="45">
        <v>17</v>
      </c>
      <c r="H87" s="46">
        <v>5.808074090080769</v>
      </c>
      <c r="I87" s="46">
        <v>6.3</v>
      </c>
      <c r="J87" s="45">
        <v>85</v>
      </c>
      <c r="K87" s="45">
        <v>15</v>
      </c>
      <c r="L87" s="45">
        <v>0</v>
      </c>
      <c r="M87" s="47">
        <v>76.91</v>
      </c>
      <c r="N87" s="45">
        <v>7</v>
      </c>
      <c r="O87" s="44">
        <v>-33148.023000000001</v>
      </c>
      <c r="P87" s="44">
        <v>44997.343999999997</v>
      </c>
      <c r="Q87" s="44">
        <v>1360.0060000000001</v>
      </c>
      <c r="R87" s="44">
        <v>25932.782999999999</v>
      </c>
      <c r="S87" s="44">
        <v>13003.338</v>
      </c>
      <c r="T87" s="44">
        <v>7215.24</v>
      </c>
      <c r="U87" s="48">
        <v>5.7824400000000004E+24</v>
      </c>
      <c r="V87" s="45"/>
      <c r="W87" s="52" t="s">
        <v>124</v>
      </c>
    </row>
    <row r="88" spans="1:23" s="36" customFormat="1" ht="16" thickBot="1" x14ac:dyDescent="0.25">
      <c r="A88" s="30">
        <v>86</v>
      </c>
      <c r="B88" s="28" t="s">
        <v>109</v>
      </c>
      <c r="C88" s="31">
        <v>42928</v>
      </c>
      <c r="D88" s="32">
        <v>0.61238425925925932</v>
      </c>
      <c r="E88" s="33">
        <v>36.982999999999997</v>
      </c>
      <c r="F88" s="33">
        <v>-113.563</v>
      </c>
      <c r="G88" s="23">
        <v>13</v>
      </c>
      <c r="H88" s="34">
        <v>3.3377688965850183</v>
      </c>
      <c r="I88" s="34">
        <v>3.43</v>
      </c>
      <c r="J88" s="23">
        <v>99</v>
      </c>
      <c r="K88" s="23">
        <v>1</v>
      </c>
      <c r="L88" s="23">
        <v>0</v>
      </c>
      <c r="M88" s="35">
        <v>74.89</v>
      </c>
      <c r="N88" s="23">
        <v>4</v>
      </c>
      <c r="O88" s="33">
        <v>0.90400000000000003</v>
      </c>
      <c r="P88" s="33">
        <v>-2.8730000000000002</v>
      </c>
      <c r="Q88" s="33">
        <v>-2.33</v>
      </c>
      <c r="R88" s="33">
        <v>9.1470000000000002</v>
      </c>
      <c r="S88" s="33">
        <v>4.774</v>
      </c>
      <c r="T88" s="33">
        <v>-10.051</v>
      </c>
      <c r="U88" s="10">
        <v>1.13934E+21</v>
      </c>
      <c r="V88" s="23"/>
      <c r="W88" s="39" t="s">
        <v>124</v>
      </c>
    </row>
    <row r="89" spans="1:23" s="36" customFormat="1" ht="16" thickBot="1" x14ac:dyDescent="0.25">
      <c r="A89" s="30">
        <v>87</v>
      </c>
      <c r="B89" s="28" t="s">
        <v>110</v>
      </c>
      <c r="C89" s="31">
        <v>42934</v>
      </c>
      <c r="D89" s="32">
        <v>0.8549768518518519</v>
      </c>
      <c r="E89" s="33">
        <v>44.787999999999997</v>
      </c>
      <c r="F89" s="33">
        <v>-111.038</v>
      </c>
      <c r="G89" s="23">
        <v>12</v>
      </c>
      <c r="H89" s="34">
        <v>3.6847853529278449</v>
      </c>
      <c r="I89" s="34">
        <v>3.61</v>
      </c>
      <c r="J89" s="23">
        <v>98</v>
      </c>
      <c r="K89" s="23">
        <v>2</v>
      </c>
      <c r="L89" s="23">
        <v>0</v>
      </c>
      <c r="M89" s="35">
        <v>76.11</v>
      </c>
      <c r="N89" s="23">
        <v>6</v>
      </c>
      <c r="O89" s="33">
        <v>32.167000000000002</v>
      </c>
      <c r="P89" s="33">
        <v>11.693</v>
      </c>
      <c r="Q89" s="33">
        <v>-14.215</v>
      </c>
      <c r="R89" s="33">
        <v>-23.067</v>
      </c>
      <c r="S89" s="33">
        <v>15.755000000000001</v>
      </c>
      <c r="T89" s="33">
        <v>-9.1</v>
      </c>
      <c r="U89" s="10">
        <v>3.7772700000000001E+21</v>
      </c>
      <c r="V89" s="23"/>
      <c r="W89" s="39" t="s">
        <v>124</v>
      </c>
    </row>
    <row r="90" spans="1:23" s="36" customFormat="1" ht="16" thickBot="1" x14ac:dyDescent="0.25">
      <c r="A90" s="23">
        <v>88</v>
      </c>
      <c r="B90" s="28" t="s">
        <v>111</v>
      </c>
      <c r="C90" s="31">
        <v>43108</v>
      </c>
      <c r="D90" s="32">
        <v>0.94364583333333341</v>
      </c>
      <c r="E90" s="33">
        <v>38.451999999999998</v>
      </c>
      <c r="F90" s="33">
        <v>-112.48</v>
      </c>
      <c r="G90" s="23">
        <v>8</v>
      </c>
      <c r="H90" s="34">
        <v>3.5549494102943449</v>
      </c>
      <c r="I90" s="34">
        <v>3.5</v>
      </c>
      <c r="J90" s="23">
        <v>100</v>
      </c>
      <c r="K90" s="23">
        <v>0</v>
      </c>
      <c r="L90" s="23">
        <v>0</v>
      </c>
      <c r="M90" s="35">
        <v>77.44</v>
      </c>
      <c r="N90" s="23">
        <v>3</v>
      </c>
      <c r="O90" s="33">
        <v>-9.6479999999999997</v>
      </c>
      <c r="P90" s="33">
        <v>7.6630000000000003</v>
      </c>
      <c r="Q90" s="33">
        <v>-10.564</v>
      </c>
      <c r="R90" s="33">
        <v>21.16</v>
      </c>
      <c r="S90" s="33">
        <v>8.6219999999999999</v>
      </c>
      <c r="T90" s="33">
        <v>-11.512</v>
      </c>
      <c r="U90" s="10">
        <v>2.4122599999999999E+21</v>
      </c>
      <c r="V90" s="23"/>
      <c r="W90" s="39" t="s">
        <v>124</v>
      </c>
    </row>
    <row r="91" spans="1:23" s="36" customFormat="1" ht="16" thickBot="1" x14ac:dyDescent="0.25">
      <c r="A91" s="23">
        <v>89</v>
      </c>
      <c r="B91" s="28" t="s">
        <v>112</v>
      </c>
      <c r="C91" s="31">
        <v>43126</v>
      </c>
      <c r="D91" s="32">
        <v>0.14731481481481482</v>
      </c>
      <c r="E91" s="33">
        <v>42.533000000000001</v>
      </c>
      <c r="F91" s="33">
        <v>-111.389</v>
      </c>
      <c r="G91" s="23">
        <v>10</v>
      </c>
      <c r="H91" s="34">
        <v>4.4192488783319419</v>
      </c>
      <c r="I91" s="34">
        <v>4.8</v>
      </c>
      <c r="J91" s="23">
        <v>82</v>
      </c>
      <c r="K91" s="23">
        <v>18</v>
      </c>
      <c r="L91" s="23">
        <v>0</v>
      </c>
      <c r="M91" s="35">
        <v>82.66</v>
      </c>
      <c r="N91" s="23">
        <v>13</v>
      </c>
      <c r="O91" s="33">
        <v>-335.238</v>
      </c>
      <c r="P91" s="33">
        <v>-129.24</v>
      </c>
      <c r="Q91" s="33">
        <v>-166.28899999999999</v>
      </c>
      <c r="R91" s="33">
        <v>446.27100000000002</v>
      </c>
      <c r="S91" s="33">
        <v>50.088000000000001</v>
      </c>
      <c r="T91" s="33">
        <v>-111.033</v>
      </c>
      <c r="U91" s="10">
        <v>4.7738999999999999E+22</v>
      </c>
      <c r="V91" s="23"/>
      <c r="W91" s="39" t="s">
        <v>124</v>
      </c>
    </row>
    <row r="92" spans="1:23" s="36" customFormat="1" ht="16" thickBot="1" x14ac:dyDescent="0.25">
      <c r="A92" s="23">
        <v>90</v>
      </c>
      <c r="B92" s="28" t="s">
        <v>113</v>
      </c>
      <c r="C92" s="31">
        <v>43159</v>
      </c>
      <c r="D92" s="32">
        <v>0.59151620370370372</v>
      </c>
      <c r="E92" s="33">
        <v>37.67</v>
      </c>
      <c r="F92" s="33">
        <v>-112.53100000000001</v>
      </c>
      <c r="G92" s="23">
        <v>18</v>
      </c>
      <c r="H92" s="34">
        <v>3.7254864006917074</v>
      </c>
      <c r="I92" s="34">
        <v>3.64</v>
      </c>
      <c r="J92" s="23">
        <v>89</v>
      </c>
      <c r="K92" s="23">
        <v>11</v>
      </c>
      <c r="L92" s="23">
        <v>0</v>
      </c>
      <c r="M92" s="35">
        <v>80.150000000000006</v>
      </c>
      <c r="N92" s="23">
        <v>9</v>
      </c>
      <c r="O92" s="33">
        <v>-2.4609999999999999</v>
      </c>
      <c r="P92" s="33">
        <v>5.1109999999999998</v>
      </c>
      <c r="Q92" s="33">
        <v>-16.163</v>
      </c>
      <c r="R92" s="33">
        <v>39.168999999999997</v>
      </c>
      <c r="S92" s="33">
        <v>-7.7160000000000002</v>
      </c>
      <c r="T92" s="33">
        <v>-36.707999999999998</v>
      </c>
      <c r="U92" s="10">
        <v>4.3473999999999997E+21</v>
      </c>
      <c r="V92" s="23"/>
      <c r="W92" s="39" t="s">
        <v>124</v>
      </c>
    </row>
    <row r="93" spans="1:23" s="36" customFormat="1" ht="16" thickBot="1" x14ac:dyDescent="0.25">
      <c r="A93" s="23">
        <v>91</v>
      </c>
      <c r="B93" s="28" t="s">
        <v>114</v>
      </c>
      <c r="C93" s="31">
        <v>43403</v>
      </c>
      <c r="D93" s="32">
        <v>0.34394675925925927</v>
      </c>
      <c r="E93" s="33">
        <v>38.061999999999998</v>
      </c>
      <c r="F93" s="33">
        <v>-112.798</v>
      </c>
      <c r="G93" s="23">
        <v>9</v>
      </c>
      <c r="H93" s="34">
        <v>3.635793283961176</v>
      </c>
      <c r="I93" s="34">
        <v>3.56</v>
      </c>
      <c r="J93" s="23">
        <v>86</v>
      </c>
      <c r="K93" s="23">
        <v>14</v>
      </c>
      <c r="L93" s="23">
        <v>0</v>
      </c>
      <c r="M93" s="35">
        <v>72.14</v>
      </c>
      <c r="N93" s="23">
        <v>15</v>
      </c>
      <c r="O93" s="33">
        <v>-3.129</v>
      </c>
      <c r="P93" s="33">
        <v>-10.692</v>
      </c>
      <c r="Q93" s="33">
        <v>-14.077</v>
      </c>
      <c r="R93" s="33">
        <v>25.193000000000001</v>
      </c>
      <c r="S93" s="33">
        <v>8.5830000000000002</v>
      </c>
      <c r="T93" s="33">
        <v>-22.062999999999999</v>
      </c>
      <c r="U93" s="10">
        <v>3.1892600000000001E+21</v>
      </c>
      <c r="V93" s="23"/>
      <c r="W93" s="39" t="s">
        <v>124</v>
      </c>
    </row>
    <row r="94" spans="1:23" s="37" customFormat="1" ht="16" thickBot="1" x14ac:dyDescent="0.25">
      <c r="A94" s="23">
        <v>92</v>
      </c>
      <c r="B94" s="29" t="s">
        <v>115</v>
      </c>
      <c r="C94" s="31">
        <v>43481</v>
      </c>
      <c r="D94" s="32">
        <v>0.91667824074074078</v>
      </c>
      <c r="E94" s="33">
        <v>37.494999999999997</v>
      </c>
      <c r="F94" s="33">
        <v>-113.849</v>
      </c>
      <c r="G94" s="23">
        <v>7</v>
      </c>
      <c r="H94" s="23">
        <v>3.66</v>
      </c>
      <c r="I94" s="34">
        <v>3.82</v>
      </c>
      <c r="J94" s="23">
        <v>85</v>
      </c>
      <c r="K94" s="23">
        <v>15</v>
      </c>
      <c r="L94" s="23">
        <v>0</v>
      </c>
      <c r="M94" s="23">
        <v>72.099999999999994</v>
      </c>
      <c r="N94" s="23">
        <v>6</v>
      </c>
      <c r="O94" s="33">
        <v>-3.5640000000000001</v>
      </c>
      <c r="P94" s="33">
        <v>-31.53</v>
      </c>
      <c r="Q94" s="33">
        <v>0.77500000000000002</v>
      </c>
      <c r="R94" s="33">
        <v>5.66</v>
      </c>
      <c r="S94" s="33">
        <v>-9.6110000000000007</v>
      </c>
      <c r="T94" s="33">
        <v>-2.0960000000000001</v>
      </c>
      <c r="U94" s="10">
        <v>3.4584999999999999E+21</v>
      </c>
      <c r="V94" s="30"/>
      <c r="W94" s="39" t="s">
        <v>124</v>
      </c>
    </row>
    <row r="95" spans="1:23" s="38" customFormat="1" ht="16" thickBot="1" x14ac:dyDescent="0.25">
      <c r="A95" s="23">
        <v>93</v>
      </c>
      <c r="B95" s="29" t="s">
        <v>116</v>
      </c>
      <c r="C95" s="31">
        <v>43511</v>
      </c>
      <c r="D95" s="32">
        <v>0.50684027777777774</v>
      </c>
      <c r="E95" s="33">
        <v>40.463000000000001</v>
      </c>
      <c r="F95" s="33">
        <v>-111.94799999999999</v>
      </c>
      <c r="G95" s="23">
        <v>7</v>
      </c>
      <c r="H95" s="23">
        <v>3.76</v>
      </c>
      <c r="I95" s="34">
        <v>3.7</v>
      </c>
      <c r="J95" s="23">
        <v>93</v>
      </c>
      <c r="K95" s="23">
        <v>7</v>
      </c>
      <c r="L95" s="23">
        <v>0</v>
      </c>
      <c r="M95" s="23">
        <v>75.099999999999994</v>
      </c>
      <c r="N95" s="23">
        <v>6</v>
      </c>
      <c r="O95" s="33">
        <v>-2.8140000000000001</v>
      </c>
      <c r="P95" s="33">
        <v>-0.55700000000000005</v>
      </c>
      <c r="Q95" s="33">
        <v>-7.1130000000000004</v>
      </c>
      <c r="R95" s="33">
        <v>44.831000000000003</v>
      </c>
      <c r="S95" s="33">
        <v>-17.849</v>
      </c>
      <c r="T95" s="33">
        <v>-42.017000000000003</v>
      </c>
      <c r="U95" s="10">
        <v>4.8369699999999999E+21</v>
      </c>
      <c r="V95" s="30"/>
      <c r="W95" s="39" t="s">
        <v>124</v>
      </c>
    </row>
    <row r="96" spans="1:23" s="38" customFormat="1" ht="16" thickBot="1" x14ac:dyDescent="0.25">
      <c r="A96" s="23">
        <v>94</v>
      </c>
      <c r="B96" s="29" t="s">
        <v>117</v>
      </c>
      <c r="C96" s="31">
        <v>43516</v>
      </c>
      <c r="D96" s="32">
        <v>0.29554398148148148</v>
      </c>
      <c r="E96" s="33">
        <v>38.738</v>
      </c>
      <c r="F96" s="33">
        <v>-112.497</v>
      </c>
      <c r="G96" s="23">
        <v>9</v>
      </c>
      <c r="H96" s="23">
        <v>4.12</v>
      </c>
      <c r="I96" s="34">
        <v>4.04</v>
      </c>
      <c r="J96" s="23">
        <v>97</v>
      </c>
      <c r="K96" s="23">
        <v>3</v>
      </c>
      <c r="L96" s="23">
        <v>0</v>
      </c>
      <c r="M96" s="23">
        <v>75.3</v>
      </c>
      <c r="N96" s="23">
        <v>14</v>
      </c>
      <c r="O96" s="33">
        <v>-1.9139999999999999</v>
      </c>
      <c r="P96" s="33">
        <v>-9.8350000000000009</v>
      </c>
      <c r="Q96" s="33">
        <v>3.8490000000000002</v>
      </c>
      <c r="R96" s="33">
        <v>168.208</v>
      </c>
      <c r="S96" s="33">
        <v>2.2149999999999999</v>
      </c>
      <c r="T96" s="33">
        <v>-166.29400000000001</v>
      </c>
      <c r="U96" s="10">
        <v>1.68787E+22</v>
      </c>
      <c r="V96" s="30"/>
      <c r="W96" s="39" t="s">
        <v>124</v>
      </c>
    </row>
    <row r="97" spans="1:23" s="51" customFormat="1" ht="16" thickBot="1" x14ac:dyDescent="0.25">
      <c r="A97" s="45">
        <v>95</v>
      </c>
      <c r="B97" s="50" t="s">
        <v>118</v>
      </c>
      <c r="C97" s="42">
        <v>43518</v>
      </c>
      <c r="D97" s="43">
        <v>0.28078703703703706</v>
      </c>
      <c r="E97" s="44">
        <v>45.901000000000003</v>
      </c>
      <c r="F97" s="44">
        <v>-111.34099999999999</v>
      </c>
      <c r="G97" s="45">
        <v>5</v>
      </c>
      <c r="H97" s="45">
        <v>3.68</v>
      </c>
      <c r="I97" s="46">
        <v>3.8</v>
      </c>
      <c r="J97" s="45">
        <v>90</v>
      </c>
      <c r="K97" s="45">
        <v>10</v>
      </c>
      <c r="L97" s="45">
        <v>0</v>
      </c>
      <c r="M97" s="45">
        <v>76.099999999999994</v>
      </c>
      <c r="N97" s="45">
        <v>6</v>
      </c>
      <c r="O97" s="44">
        <v>-31.172999999999998</v>
      </c>
      <c r="P97" s="44">
        <v>18.079000000000001</v>
      </c>
      <c r="Q97" s="44">
        <v>-4.0869999999999997</v>
      </c>
      <c r="R97" s="44">
        <v>29.783000000000001</v>
      </c>
      <c r="S97" s="44">
        <v>3.2930000000000001</v>
      </c>
      <c r="T97" s="44">
        <v>1.39</v>
      </c>
      <c r="U97" s="48">
        <v>3.6740199999999999E+21</v>
      </c>
      <c r="V97" s="40"/>
      <c r="W97" s="52" t="s">
        <v>124</v>
      </c>
    </row>
    <row r="98" spans="1:23" s="38" customFormat="1" ht="16" thickBot="1" x14ac:dyDescent="0.25">
      <c r="A98" s="23">
        <v>96</v>
      </c>
      <c r="B98" s="29" t="s">
        <v>119</v>
      </c>
      <c r="C98" s="31">
        <v>43528</v>
      </c>
      <c r="D98" s="32">
        <v>0.72420138888888896</v>
      </c>
      <c r="E98" s="33">
        <v>38.28</v>
      </c>
      <c r="F98" s="33">
        <v>-108.911</v>
      </c>
      <c r="G98" s="23">
        <v>4</v>
      </c>
      <c r="H98" s="23">
        <v>4.49</v>
      </c>
      <c r="I98" s="34">
        <v>5.32</v>
      </c>
      <c r="J98" s="23">
        <v>100</v>
      </c>
      <c r="K98" s="23">
        <v>0</v>
      </c>
      <c r="L98" s="23">
        <v>0</v>
      </c>
      <c r="M98" s="23">
        <v>81</v>
      </c>
      <c r="N98" s="23">
        <v>21</v>
      </c>
      <c r="O98" s="33">
        <v>365.714</v>
      </c>
      <c r="P98" s="33">
        <v>381.589</v>
      </c>
      <c r="Q98" s="33">
        <v>189.23599999999999</v>
      </c>
      <c r="R98" s="33">
        <v>-459.41</v>
      </c>
      <c r="S98" s="33">
        <v>139.06700000000001</v>
      </c>
      <c r="T98" s="33">
        <v>93.695999999999998</v>
      </c>
      <c r="U98" s="10">
        <v>6.1455499999999999E+22</v>
      </c>
      <c r="V98" s="30"/>
      <c r="W98" s="39" t="s">
        <v>124</v>
      </c>
    </row>
    <row r="99" spans="1:23" s="51" customFormat="1" ht="16" thickBot="1" x14ac:dyDescent="0.25">
      <c r="A99" s="45">
        <v>97</v>
      </c>
      <c r="B99" s="50" t="s">
        <v>120</v>
      </c>
      <c r="C99" s="42">
        <v>43564</v>
      </c>
      <c r="D99" s="43">
        <v>0.75608796296296299</v>
      </c>
      <c r="E99" s="44">
        <v>44.697000000000003</v>
      </c>
      <c r="F99" s="44">
        <v>-112.504</v>
      </c>
      <c r="G99" s="45">
        <v>10</v>
      </c>
      <c r="H99" s="45">
        <v>4.4800000000000004</v>
      </c>
      <c r="I99" s="46">
        <v>4.5999999999999996</v>
      </c>
      <c r="J99" s="45">
        <v>93</v>
      </c>
      <c r="K99" s="45">
        <v>7</v>
      </c>
      <c r="L99" s="45">
        <v>0</v>
      </c>
      <c r="M99" s="45">
        <v>83.6</v>
      </c>
      <c r="N99" s="45">
        <v>15</v>
      </c>
      <c r="O99" s="44">
        <v>59.286999999999999</v>
      </c>
      <c r="P99" s="44">
        <v>317.41300000000001</v>
      </c>
      <c r="Q99" s="44">
        <v>325.18700000000001</v>
      </c>
      <c r="R99" s="44">
        <v>310.10199999999998</v>
      </c>
      <c r="S99" s="44">
        <v>42.131999999999998</v>
      </c>
      <c r="T99" s="44">
        <v>-369.39</v>
      </c>
      <c r="U99" s="48">
        <v>5.8056700000000002E+22</v>
      </c>
      <c r="V99" s="40"/>
      <c r="W99" s="52" t="s">
        <v>124</v>
      </c>
    </row>
    <row r="100" spans="1:23" s="38" customFormat="1" ht="16" thickBot="1" x14ac:dyDescent="0.25">
      <c r="A100" s="23">
        <v>98</v>
      </c>
      <c r="B100" s="29" t="s">
        <v>121</v>
      </c>
      <c r="C100" s="31">
        <v>43569</v>
      </c>
      <c r="D100" s="32">
        <v>0.1665972222222222</v>
      </c>
      <c r="E100" s="33">
        <v>38.771999999999998</v>
      </c>
      <c r="F100" s="33">
        <v>-112.765</v>
      </c>
      <c r="G100" s="23">
        <v>3</v>
      </c>
      <c r="H100" s="23">
        <v>4.0199999999999996</v>
      </c>
      <c r="I100" s="34">
        <v>4.0599999999999996</v>
      </c>
      <c r="J100" s="23">
        <v>99</v>
      </c>
      <c r="K100" s="23">
        <v>1</v>
      </c>
      <c r="L100" s="23">
        <v>0</v>
      </c>
      <c r="M100" s="23">
        <v>74.099999999999994</v>
      </c>
      <c r="N100" s="23">
        <v>7</v>
      </c>
      <c r="O100" s="33">
        <v>-51.676000000000002</v>
      </c>
      <c r="P100" s="33">
        <v>-0.70799999999999996</v>
      </c>
      <c r="Q100" s="33">
        <v>-71.495999999999995</v>
      </c>
      <c r="R100" s="33">
        <v>71.539000000000001</v>
      </c>
      <c r="S100" s="33">
        <v>73.316999999999993</v>
      </c>
      <c r="T100" s="33">
        <v>-19.861999999999998</v>
      </c>
      <c r="U100" s="10">
        <v>1.20985E+22</v>
      </c>
      <c r="V100" s="30"/>
      <c r="W100" s="39" t="s">
        <v>124</v>
      </c>
    </row>
    <row r="101" spans="1:23" s="51" customFormat="1" ht="16" thickBot="1" x14ac:dyDescent="0.25">
      <c r="A101" s="45">
        <v>99</v>
      </c>
      <c r="B101" s="50" t="s">
        <v>125</v>
      </c>
      <c r="C101" s="42">
        <v>43693</v>
      </c>
      <c r="D101" s="43">
        <v>1.8055555555555557E-3</v>
      </c>
      <c r="E101" s="44">
        <v>45.89</v>
      </c>
      <c r="F101" s="44">
        <v>-111.366</v>
      </c>
      <c r="G101" s="45">
        <v>10</v>
      </c>
      <c r="H101" s="45">
        <v>4.22</v>
      </c>
      <c r="I101" s="46">
        <v>4.7</v>
      </c>
      <c r="J101" s="45">
        <v>91</v>
      </c>
      <c r="K101" s="45">
        <v>9</v>
      </c>
      <c r="L101" s="45">
        <v>0</v>
      </c>
      <c r="M101" s="45">
        <v>85.4</v>
      </c>
      <c r="N101" s="45">
        <v>10</v>
      </c>
      <c r="O101" s="44">
        <v>-169.14599999999999</v>
      </c>
      <c r="P101" s="44">
        <v>138.46299999999999</v>
      </c>
      <c r="Q101" s="44">
        <v>-70.844999999999999</v>
      </c>
      <c r="R101" s="44">
        <v>174.285</v>
      </c>
      <c r="S101" s="44">
        <v>-2.1389999999999998</v>
      </c>
      <c r="T101" s="44">
        <v>-5.14</v>
      </c>
      <c r="U101" s="48">
        <v>2.3697499999999999E+22</v>
      </c>
      <c r="V101" s="40"/>
      <c r="W101" s="52" t="s">
        <v>124</v>
      </c>
    </row>
    <row r="102" spans="1:23" s="38" customFormat="1" ht="16" thickBot="1" x14ac:dyDescent="0.25">
      <c r="A102" s="23">
        <v>100</v>
      </c>
      <c r="B102" s="29" t="s">
        <v>126</v>
      </c>
      <c r="C102" s="31">
        <v>43732</v>
      </c>
      <c r="D102" s="32">
        <v>0.6775578703703703</v>
      </c>
      <c r="E102" s="33">
        <v>41.816000000000003</v>
      </c>
      <c r="F102" s="33">
        <v>-112.39</v>
      </c>
      <c r="G102" s="23">
        <v>8</v>
      </c>
      <c r="H102" s="23">
        <v>3.86</v>
      </c>
      <c r="I102" s="34">
        <v>3.9</v>
      </c>
      <c r="J102" s="23">
        <v>84</v>
      </c>
      <c r="K102" s="23">
        <v>16</v>
      </c>
      <c r="L102" s="23">
        <v>0</v>
      </c>
      <c r="M102" s="23">
        <v>82.2</v>
      </c>
      <c r="N102" s="23">
        <v>9</v>
      </c>
      <c r="O102" s="33">
        <v>-57.073999999999998</v>
      </c>
      <c r="P102" s="33">
        <v>5.3220000000000001</v>
      </c>
      <c r="Q102" s="33">
        <v>27.783000000000001</v>
      </c>
      <c r="R102" s="33">
        <v>62.274000000000001</v>
      </c>
      <c r="S102" s="33">
        <v>7.2960000000000003</v>
      </c>
      <c r="T102" s="33">
        <v>-5.2</v>
      </c>
      <c r="U102" s="10">
        <v>6.9175300000000005E+21</v>
      </c>
      <c r="V102" s="30"/>
      <c r="W102" s="39" t="s">
        <v>124</v>
      </c>
    </row>
    <row r="103" spans="1:23" s="51" customFormat="1" ht="16" thickBot="1" x14ac:dyDescent="0.25">
      <c r="A103" s="45">
        <v>101</v>
      </c>
      <c r="B103" s="50" t="s">
        <v>127</v>
      </c>
      <c r="C103" s="42">
        <v>43850</v>
      </c>
      <c r="D103" s="43">
        <v>0.88398148148148159</v>
      </c>
      <c r="E103" s="44">
        <v>42.723999999999997</v>
      </c>
      <c r="F103" s="44">
        <v>-111.798</v>
      </c>
      <c r="G103" s="45">
        <v>6</v>
      </c>
      <c r="H103" s="45">
        <v>3.69</v>
      </c>
      <c r="I103" s="46">
        <v>3.5</v>
      </c>
      <c r="J103" s="45">
        <v>93</v>
      </c>
      <c r="K103" s="45">
        <v>7</v>
      </c>
      <c r="L103" s="45">
        <v>0</v>
      </c>
      <c r="M103" s="45">
        <v>74.400000000000006</v>
      </c>
      <c r="N103" s="45">
        <v>11</v>
      </c>
      <c r="O103" s="44">
        <v>-38.146999999999998</v>
      </c>
      <c r="P103" s="44">
        <v>-0.98199999999999998</v>
      </c>
      <c r="Q103" s="44">
        <v>-3.8610000000000002</v>
      </c>
      <c r="R103" s="44">
        <v>34.97</v>
      </c>
      <c r="S103" s="44">
        <v>8.6170000000000009</v>
      </c>
      <c r="T103" s="44">
        <v>3.177</v>
      </c>
      <c r="U103" s="48">
        <v>3.8505200000000003E+21</v>
      </c>
      <c r="V103" s="40"/>
      <c r="W103" s="52" t="s">
        <v>124</v>
      </c>
    </row>
    <row r="104" spans="1:23" s="51" customFormat="1" ht="16" thickBot="1" x14ac:dyDescent="0.25">
      <c r="A104" s="45">
        <v>102</v>
      </c>
      <c r="B104" s="50" t="s">
        <v>128</v>
      </c>
      <c r="C104" s="42">
        <v>43890</v>
      </c>
      <c r="D104" s="43">
        <v>0.54620370370370364</v>
      </c>
      <c r="E104" s="44">
        <v>44.8</v>
      </c>
      <c r="F104" s="44">
        <v>-111.554</v>
      </c>
      <c r="G104" s="45">
        <v>12</v>
      </c>
      <c r="H104" s="45">
        <v>3.88</v>
      </c>
      <c r="I104" s="46">
        <v>4.2</v>
      </c>
      <c r="J104" s="45">
        <v>89</v>
      </c>
      <c r="K104" s="45">
        <v>11</v>
      </c>
      <c r="L104" s="45">
        <v>0</v>
      </c>
      <c r="M104" s="45">
        <v>80.900000000000006</v>
      </c>
      <c r="N104" s="45">
        <v>10</v>
      </c>
      <c r="O104" s="44">
        <v>68.924000000000007</v>
      </c>
      <c r="P104" s="44">
        <v>16.062000000000001</v>
      </c>
      <c r="Q104" s="44">
        <v>-12.81</v>
      </c>
      <c r="R104" s="44">
        <v>-66.622</v>
      </c>
      <c r="S104" s="44">
        <v>-9.52</v>
      </c>
      <c r="T104" s="44">
        <v>-2.3029999999999999</v>
      </c>
      <c r="U104" s="48">
        <v>7.3344799999999995E+21</v>
      </c>
      <c r="V104" s="40"/>
      <c r="W104" s="52" t="s">
        <v>124</v>
      </c>
    </row>
    <row r="105" spans="1:23" s="38" customFormat="1" ht="16" thickBot="1" x14ac:dyDescent="0.25">
      <c r="A105" s="23">
        <v>103</v>
      </c>
      <c r="B105" s="29" t="s">
        <v>129</v>
      </c>
      <c r="C105" s="31">
        <v>43908</v>
      </c>
      <c r="D105" s="32">
        <v>0.54827546296296303</v>
      </c>
      <c r="E105" s="33">
        <v>40.750999999999998</v>
      </c>
      <c r="F105" s="33">
        <v>-112.078</v>
      </c>
      <c r="G105" s="23">
        <v>9</v>
      </c>
      <c r="H105" s="23">
        <v>5.54</v>
      </c>
      <c r="I105" s="34">
        <v>5.59</v>
      </c>
      <c r="J105" s="23">
        <v>95</v>
      </c>
      <c r="K105" s="23">
        <v>5</v>
      </c>
      <c r="L105" s="23">
        <v>0</v>
      </c>
      <c r="M105" s="23">
        <v>82.5</v>
      </c>
      <c r="N105" s="23">
        <v>15</v>
      </c>
      <c r="O105" s="33">
        <v>-782.44299999999998</v>
      </c>
      <c r="P105" s="33">
        <v>7582.7510000000002</v>
      </c>
      <c r="Q105" s="33">
        <v>11225.687</v>
      </c>
      <c r="R105" s="33">
        <v>17268.831999999999</v>
      </c>
      <c r="S105" s="33">
        <v>7390.125</v>
      </c>
      <c r="T105" s="33">
        <v>-16486.388999999999</v>
      </c>
      <c r="U105" s="10">
        <v>2.3155900000000001E+24</v>
      </c>
      <c r="V105" s="30"/>
      <c r="W105" s="39" t="s">
        <v>124</v>
      </c>
    </row>
    <row r="106" spans="1:23" s="38" customFormat="1" ht="16" thickBot="1" x14ac:dyDescent="0.25">
      <c r="A106" s="23">
        <v>104</v>
      </c>
      <c r="B106" s="29" t="s">
        <v>130</v>
      </c>
      <c r="C106" s="31">
        <v>43908</v>
      </c>
      <c r="D106" s="32">
        <v>0.58486111111111116</v>
      </c>
      <c r="E106" s="33">
        <v>40.761000000000003</v>
      </c>
      <c r="F106" s="33">
        <v>-112.069</v>
      </c>
      <c r="G106" s="23">
        <v>9</v>
      </c>
      <c r="H106" s="23">
        <v>4.59</v>
      </c>
      <c r="I106" s="34">
        <v>4.46</v>
      </c>
      <c r="J106" s="23">
        <v>99</v>
      </c>
      <c r="K106" s="23">
        <v>1</v>
      </c>
      <c r="L106" s="23">
        <v>0</v>
      </c>
      <c r="M106" s="23">
        <v>80.7</v>
      </c>
      <c r="N106" s="23">
        <v>17</v>
      </c>
      <c r="O106" s="33">
        <v>9.6449999999999996</v>
      </c>
      <c r="P106" s="33">
        <v>246.285</v>
      </c>
      <c r="Q106" s="33">
        <v>340.49099999999999</v>
      </c>
      <c r="R106" s="33">
        <v>683.04600000000005</v>
      </c>
      <c r="S106" s="33">
        <v>263.709</v>
      </c>
      <c r="T106" s="33">
        <v>-692.69200000000001</v>
      </c>
      <c r="U106" s="10">
        <v>8.4941799999999993E+22</v>
      </c>
      <c r="V106" s="30"/>
      <c r="W106" s="39" t="s">
        <v>124</v>
      </c>
    </row>
    <row r="107" spans="1:23" s="38" customFormat="1" ht="16" thickBot="1" x14ac:dyDescent="0.25">
      <c r="A107" s="23">
        <v>105</v>
      </c>
      <c r="B107" s="29" t="s">
        <v>131</v>
      </c>
      <c r="C107" s="31">
        <v>43908</v>
      </c>
      <c r="D107" s="32">
        <v>0.62339120370370371</v>
      </c>
      <c r="E107" s="33">
        <v>40.755000000000003</v>
      </c>
      <c r="F107" s="33">
        <v>-112.047</v>
      </c>
      <c r="G107" s="23">
        <v>9</v>
      </c>
      <c r="H107" s="23">
        <v>3.72</v>
      </c>
      <c r="I107" s="34">
        <v>3.56</v>
      </c>
      <c r="J107" s="23">
        <v>78</v>
      </c>
      <c r="K107" s="23">
        <v>22</v>
      </c>
      <c r="L107" s="23">
        <v>0</v>
      </c>
      <c r="M107" s="23">
        <v>69.900000000000006</v>
      </c>
      <c r="N107" s="23">
        <v>6</v>
      </c>
      <c r="O107" s="33">
        <v>0.437</v>
      </c>
      <c r="P107" s="33">
        <v>16.053000000000001</v>
      </c>
      <c r="Q107" s="33">
        <v>12.041</v>
      </c>
      <c r="R107" s="33">
        <v>32.878</v>
      </c>
      <c r="S107" s="33">
        <v>10.954000000000001</v>
      </c>
      <c r="T107" s="33">
        <v>-33.314999999999998</v>
      </c>
      <c r="U107" s="10">
        <v>4.2375900000000001E+21</v>
      </c>
      <c r="V107" s="30"/>
      <c r="W107" s="39" t="s">
        <v>124</v>
      </c>
    </row>
    <row r="108" spans="1:23" s="38" customFormat="1" ht="16" thickBot="1" x14ac:dyDescent="0.25">
      <c r="A108" s="23">
        <v>106</v>
      </c>
      <c r="B108" s="29" t="s">
        <v>132</v>
      </c>
      <c r="C108" s="31">
        <v>43908</v>
      </c>
      <c r="D108" s="32">
        <v>0.80026620370370372</v>
      </c>
      <c r="E108" s="33">
        <v>40.750999999999998</v>
      </c>
      <c r="F108" s="33">
        <v>-112.059</v>
      </c>
      <c r="G108" s="23">
        <v>10</v>
      </c>
      <c r="H108" s="23">
        <v>4.57</v>
      </c>
      <c r="I108" s="34">
        <v>4.58</v>
      </c>
      <c r="J108" s="23">
        <v>94</v>
      </c>
      <c r="K108" s="23">
        <v>6</v>
      </c>
      <c r="L108" s="23">
        <v>0</v>
      </c>
      <c r="M108" s="23">
        <v>82.5</v>
      </c>
      <c r="N108" s="23">
        <v>12</v>
      </c>
      <c r="O108" s="33">
        <v>62.341999999999999</v>
      </c>
      <c r="P108" s="33">
        <v>264.267</v>
      </c>
      <c r="Q108" s="33">
        <v>343.24900000000002</v>
      </c>
      <c r="R108" s="33">
        <v>521.74199999999996</v>
      </c>
      <c r="S108" s="33">
        <v>333.19499999999999</v>
      </c>
      <c r="T108" s="33">
        <v>-584.08399999999995</v>
      </c>
      <c r="U108" s="10">
        <v>7.9045700000000005E+21</v>
      </c>
      <c r="V108" s="30"/>
      <c r="W108" s="39" t="s">
        <v>124</v>
      </c>
    </row>
    <row r="109" spans="1:23" s="38" customFormat="1" ht="16" thickBot="1" x14ac:dyDescent="0.25">
      <c r="A109" s="23">
        <v>107</v>
      </c>
      <c r="B109" s="29" t="s">
        <v>133</v>
      </c>
      <c r="C109" s="31">
        <v>43909</v>
      </c>
      <c r="D109" s="32">
        <v>0.53109953703703705</v>
      </c>
      <c r="E109" s="33">
        <v>40.744999999999997</v>
      </c>
      <c r="F109" s="33">
        <v>-112.039</v>
      </c>
      <c r="G109" s="23">
        <v>9</v>
      </c>
      <c r="H109" s="34">
        <v>3.4</v>
      </c>
      <c r="I109" s="34">
        <v>3.22</v>
      </c>
      <c r="J109" s="23">
        <v>96</v>
      </c>
      <c r="K109" s="23">
        <v>4</v>
      </c>
      <c r="L109" s="23">
        <v>0</v>
      </c>
      <c r="M109" s="23">
        <v>72.5</v>
      </c>
      <c r="N109" s="23">
        <v>4</v>
      </c>
      <c r="O109" s="33">
        <v>-1.9750000000000001</v>
      </c>
      <c r="P109" s="33">
        <v>-1.155</v>
      </c>
      <c r="Q109" s="33">
        <v>4.6929999999999996</v>
      </c>
      <c r="R109" s="33">
        <v>6.931</v>
      </c>
      <c r="S109" s="33">
        <v>11.510999999999999</v>
      </c>
      <c r="T109" s="33">
        <v>-4.9560000000000004</v>
      </c>
      <c r="U109" s="10">
        <v>1.4081500000000001E+21</v>
      </c>
      <c r="V109" s="30"/>
      <c r="W109" s="39" t="s">
        <v>124</v>
      </c>
    </row>
    <row r="110" spans="1:23" s="38" customFormat="1" ht="16" thickBot="1" x14ac:dyDescent="0.25">
      <c r="A110" s="23">
        <v>108</v>
      </c>
      <c r="B110" s="29" t="s">
        <v>134</v>
      </c>
      <c r="C110" s="31">
        <v>43911</v>
      </c>
      <c r="D110" s="32">
        <v>0.70799768518518524</v>
      </c>
      <c r="E110" s="33">
        <v>40.743000000000002</v>
      </c>
      <c r="F110" s="33">
        <v>-112.06399999999999</v>
      </c>
      <c r="G110" s="23">
        <v>9</v>
      </c>
      <c r="H110" s="34">
        <v>3.51</v>
      </c>
      <c r="I110" s="34">
        <v>3.37</v>
      </c>
      <c r="J110" s="23">
        <v>87</v>
      </c>
      <c r="K110" s="23">
        <v>13</v>
      </c>
      <c r="L110" s="23">
        <v>0</v>
      </c>
      <c r="M110" s="23">
        <v>66.2</v>
      </c>
      <c r="N110" s="23">
        <v>6</v>
      </c>
      <c r="O110" s="33">
        <v>1.556</v>
      </c>
      <c r="P110" s="33">
        <v>8.0950000000000006</v>
      </c>
      <c r="Q110" s="33">
        <v>3.577</v>
      </c>
      <c r="R110" s="33">
        <v>17.236999999999998</v>
      </c>
      <c r="S110" s="33">
        <v>0.52500000000000002</v>
      </c>
      <c r="T110" s="33">
        <v>-18.792999999999999</v>
      </c>
      <c r="U110" s="10">
        <v>2.0756700000000001E+21</v>
      </c>
      <c r="V110" s="30"/>
      <c r="W110" s="39" t="s">
        <v>124</v>
      </c>
    </row>
    <row r="111" spans="1:23" s="38" customFormat="1" ht="16" thickBot="1" x14ac:dyDescent="0.25">
      <c r="A111" s="23">
        <v>109</v>
      </c>
      <c r="B111" s="29" t="s">
        <v>135</v>
      </c>
      <c r="C111" s="31">
        <v>43913</v>
      </c>
      <c r="D111" s="32">
        <v>5.3645833333333337E-2</v>
      </c>
      <c r="E111" s="33">
        <v>40.779000000000003</v>
      </c>
      <c r="F111" s="33">
        <v>-112.053</v>
      </c>
      <c r="G111" s="23">
        <v>7</v>
      </c>
      <c r="H111" s="34">
        <v>3.86</v>
      </c>
      <c r="I111" s="34">
        <v>3.94</v>
      </c>
      <c r="J111" s="23">
        <v>76</v>
      </c>
      <c r="K111" s="23">
        <v>24</v>
      </c>
      <c r="L111" s="23">
        <v>0</v>
      </c>
      <c r="M111" s="23">
        <v>79.5</v>
      </c>
      <c r="N111" s="23">
        <v>8</v>
      </c>
      <c r="O111" s="33">
        <v>-10.898</v>
      </c>
      <c r="P111" s="33">
        <v>6.2220000000000004</v>
      </c>
      <c r="Q111" s="33">
        <v>-10.019</v>
      </c>
      <c r="R111" s="33">
        <v>57.131</v>
      </c>
      <c r="S111" s="33">
        <v>39.246000000000002</v>
      </c>
      <c r="T111" s="33">
        <v>-46.232999999999997</v>
      </c>
      <c r="U111" s="10">
        <v>7.0434099999999997E+21</v>
      </c>
      <c r="V111" s="30"/>
      <c r="W111" s="39" t="s">
        <v>124</v>
      </c>
    </row>
    <row r="112" spans="1:23" s="38" customFormat="1" ht="16" thickBot="1" x14ac:dyDescent="0.25">
      <c r="A112" s="23">
        <v>110</v>
      </c>
      <c r="B112" s="29" t="s">
        <v>136</v>
      </c>
      <c r="C112" s="31">
        <v>43936</v>
      </c>
      <c r="D112" s="32">
        <v>0.12233796296296295</v>
      </c>
      <c r="E112" s="33">
        <v>40.734000000000002</v>
      </c>
      <c r="F112" s="33">
        <v>-112.05800000000001</v>
      </c>
      <c r="G112" s="23">
        <v>9</v>
      </c>
      <c r="H112" s="34">
        <v>4.01</v>
      </c>
      <c r="I112" s="34">
        <v>4.17</v>
      </c>
      <c r="J112" s="23">
        <v>75</v>
      </c>
      <c r="K112" s="23">
        <v>25</v>
      </c>
      <c r="L112" s="23">
        <v>0</v>
      </c>
      <c r="M112" s="23">
        <v>85.2</v>
      </c>
      <c r="N112" s="23">
        <v>17</v>
      </c>
      <c r="O112" s="33">
        <v>-34.947000000000003</v>
      </c>
      <c r="P112" s="33">
        <v>46.255000000000003</v>
      </c>
      <c r="Q112" s="33">
        <v>63.06</v>
      </c>
      <c r="R112" s="33">
        <v>110.571</v>
      </c>
      <c r="S112" s="33">
        <v>39.131</v>
      </c>
      <c r="T112" s="33">
        <v>-75.625</v>
      </c>
      <c r="U112" s="10">
        <v>1.39136E+22</v>
      </c>
      <c r="V112" s="30"/>
      <c r="W112" s="39" t="s">
        <v>124</v>
      </c>
    </row>
    <row r="113" spans="1:23" ht="18" thickBot="1" x14ac:dyDescent="0.25">
      <c r="A113" s="55" t="s">
        <v>8</v>
      </c>
      <c r="B113" s="55" t="s">
        <v>7</v>
      </c>
      <c r="C113" s="65" t="s">
        <v>16</v>
      </c>
      <c r="D113" s="66"/>
      <c r="E113" s="67" t="s">
        <v>0</v>
      </c>
      <c r="F113" s="67" t="s">
        <v>1</v>
      </c>
      <c r="G113" s="64" t="s">
        <v>17</v>
      </c>
      <c r="H113" s="57" t="s">
        <v>18</v>
      </c>
      <c r="I113" s="57" t="s">
        <v>19</v>
      </c>
      <c r="J113" s="55" t="s">
        <v>2</v>
      </c>
      <c r="K113" s="55" t="s">
        <v>3</v>
      </c>
      <c r="L113" s="55" t="s">
        <v>4</v>
      </c>
      <c r="M113" s="57" t="s">
        <v>5</v>
      </c>
      <c r="N113" s="57" t="s">
        <v>6</v>
      </c>
      <c r="O113" s="24" t="s">
        <v>20</v>
      </c>
      <c r="P113" s="24" t="s">
        <v>21</v>
      </c>
      <c r="Q113" s="24" t="s">
        <v>22</v>
      </c>
      <c r="R113" s="24" t="s">
        <v>23</v>
      </c>
      <c r="S113" s="24" t="s">
        <v>24</v>
      </c>
      <c r="T113" s="24" t="s">
        <v>25</v>
      </c>
      <c r="U113" s="58" t="s">
        <v>26</v>
      </c>
      <c r="V113" s="60" t="s">
        <v>27</v>
      </c>
      <c r="W113" s="27" t="s">
        <v>122</v>
      </c>
    </row>
    <row r="114" spans="1:23" ht="18" thickBot="1" x14ac:dyDescent="0.25">
      <c r="A114" s="56"/>
      <c r="B114" s="56"/>
      <c r="C114" s="53" t="s">
        <v>15</v>
      </c>
      <c r="D114" s="53" t="s">
        <v>14</v>
      </c>
      <c r="E114" s="56"/>
      <c r="F114" s="56"/>
      <c r="G114" s="59"/>
      <c r="H114" s="56"/>
      <c r="I114" s="56"/>
      <c r="J114" s="56"/>
      <c r="K114" s="56"/>
      <c r="L114" s="56"/>
      <c r="M114" s="56"/>
      <c r="N114" s="56"/>
      <c r="O114" s="61" t="s">
        <v>28</v>
      </c>
      <c r="P114" s="62"/>
      <c r="Q114" s="62"/>
      <c r="R114" s="62"/>
      <c r="S114" s="62"/>
      <c r="T114" s="63"/>
      <c r="U114" s="59"/>
      <c r="V114" s="56"/>
      <c r="W114" s="54" t="s">
        <v>123</v>
      </c>
    </row>
  </sheetData>
  <mergeCells count="32">
    <mergeCell ref="V1:V2"/>
    <mergeCell ref="C1:D1"/>
    <mergeCell ref="O2:T2"/>
    <mergeCell ref="A1:A2"/>
    <mergeCell ref="B1:B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U1:U2"/>
    <mergeCell ref="A113:A114"/>
    <mergeCell ref="B113:B114"/>
    <mergeCell ref="C113:D113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U113:U114"/>
    <mergeCell ref="V113:V114"/>
    <mergeCell ref="O114:T114"/>
  </mergeCells>
  <phoneticPr fontId="27" type="noConversion"/>
  <hyperlinks>
    <hyperlink ref="B100" r:id="rId1" xr:uid="{949764EC-F812-C24F-BECE-DFFF8E1AEB97}"/>
    <hyperlink ref="B99" r:id="rId2" xr:uid="{83321C8F-BDC5-8C4E-A85C-E8D3159AC873}"/>
    <hyperlink ref="B98" r:id="rId3" xr:uid="{002D2B5A-6240-634B-B91F-F63723CE5A32}"/>
    <hyperlink ref="B97" r:id="rId4" xr:uid="{CEAFA91D-2849-0843-9506-CCE947296346}"/>
    <hyperlink ref="B96" r:id="rId5" xr:uid="{C85A7011-1898-A84C-BDAF-77F5362C0C94}"/>
    <hyperlink ref="B95" r:id="rId6" xr:uid="{A6FD473C-4B56-E541-AE73-6981076EF97C}"/>
    <hyperlink ref="B94" r:id="rId7" xr:uid="{0BF0D4D0-401D-1A47-98E8-611B81218224}"/>
    <hyperlink ref="B93" r:id="rId8" xr:uid="{3916D702-B1D6-DF45-BFEB-D2E5DAADDCAA}"/>
    <hyperlink ref="B92" r:id="rId9" xr:uid="{325B52F3-510A-924E-A056-0443B13A3077}"/>
    <hyperlink ref="B91" r:id="rId10" xr:uid="{84211950-FBE3-1443-B2CF-AA5A47852BC9}"/>
    <hyperlink ref="B90" r:id="rId11" xr:uid="{F87F947B-AC4D-5143-9248-1AE0A1D7002E}"/>
    <hyperlink ref="B89" r:id="rId12" xr:uid="{1B647D2E-7586-D348-93D7-9FEBA4E665C9}"/>
    <hyperlink ref="B88" r:id="rId13" xr:uid="{C47E57A5-8C2E-A04A-B763-CE38C5D6AFA7}"/>
    <hyperlink ref="B87" r:id="rId14" xr:uid="{5C875BB2-1155-8446-84F9-E73B3DB994A0}"/>
    <hyperlink ref="B86" r:id="rId15" xr:uid="{0BBA1A1C-916C-2C49-8DC5-D511A7DA5FBD}"/>
    <hyperlink ref="B85" r:id="rId16" xr:uid="{1CF0F045-5489-D449-A9B9-B911EDD82250}"/>
    <hyperlink ref="B84" r:id="rId17" xr:uid="{6AA51DB3-C356-7C42-B7B4-735EC98251BE}"/>
    <hyperlink ref="B83" r:id="rId18" xr:uid="{B6081631-2CFE-174C-ABE9-786D34A20DC4}"/>
    <hyperlink ref="B82" r:id="rId19" xr:uid="{EB3ECE13-DD0B-5140-B21B-B9376B707A44}"/>
    <hyperlink ref="B81" r:id="rId20" xr:uid="{A75AC157-3AC8-8641-A4B4-0DE256B1426C}"/>
    <hyperlink ref="B80" r:id="rId21" xr:uid="{3967CABA-479D-5646-96BA-A2329CD15277}"/>
    <hyperlink ref="B79" r:id="rId22" xr:uid="{DDD7A827-10BF-A34C-AF36-F00F06118FAC}"/>
    <hyperlink ref="B78" r:id="rId23" xr:uid="{3F62D529-6C45-9247-9844-33CEF258417A}"/>
    <hyperlink ref="B77" r:id="rId24" xr:uid="{F154C40D-DB13-C341-BFA9-90742A21A785}"/>
    <hyperlink ref="B76" r:id="rId25" xr:uid="{42D1B2D1-995F-7643-96EE-64C415EF5009}"/>
    <hyperlink ref="B75" r:id="rId26" xr:uid="{972362B6-B1B1-7749-978C-0FF1D04B4142}"/>
    <hyperlink ref="B74" r:id="rId27" xr:uid="{AAC59E11-AD93-1046-A028-3E144AABCCB4}"/>
    <hyperlink ref="B73" r:id="rId28" xr:uid="{BD07A952-DB04-F044-926C-F95816BFD925}"/>
    <hyperlink ref="B72" r:id="rId29" xr:uid="{B772456A-6C8C-AE48-A7EA-8C0817C19A70}"/>
    <hyperlink ref="B71" r:id="rId30" xr:uid="{550554B9-175C-2F46-BB44-46FE25418529}"/>
    <hyperlink ref="B70" r:id="rId31" xr:uid="{3AE37582-8DF8-4D4C-8010-C59DDBB684C5}"/>
    <hyperlink ref="B69" r:id="rId32" xr:uid="{F553D3ED-DDE8-9642-9F17-825C31FC1951}"/>
    <hyperlink ref="B68" r:id="rId33" xr:uid="{A5B0A8AC-8B10-1643-B6CD-85DB0F36BE62}"/>
    <hyperlink ref="B67" r:id="rId34" xr:uid="{27C3C0A9-8F38-E94B-B23B-FC053495D3A9}"/>
    <hyperlink ref="B66" r:id="rId35" xr:uid="{58DE234E-AD5A-8942-87AC-88500CC79E01}"/>
    <hyperlink ref="B65" r:id="rId36" xr:uid="{96FF5E5F-5CFF-A244-8571-1A19BFA5A1E8}"/>
    <hyperlink ref="B64" r:id="rId37" xr:uid="{64E756A6-E406-C946-B524-9E6F112697B3}"/>
    <hyperlink ref="B63" r:id="rId38" xr:uid="{686B8FB3-99C0-CE45-B6D8-8E845B84B0B7}"/>
    <hyperlink ref="B62" r:id="rId39" xr:uid="{D34A4C07-F597-154E-B74B-B86F52FEEBAB}"/>
    <hyperlink ref="B61" r:id="rId40" xr:uid="{F1C99C64-66E7-8A40-88F3-F59C40C3C224}"/>
    <hyperlink ref="B60" r:id="rId41" xr:uid="{6F5F5445-D1DA-0941-8A0F-AF5533D2A849}"/>
    <hyperlink ref="B59" r:id="rId42" xr:uid="{50137F3F-CD16-A54B-8279-D57F4E029308}"/>
    <hyperlink ref="B58" r:id="rId43" xr:uid="{3CCB1771-E44E-0446-AE92-CA988A7D1B29}"/>
    <hyperlink ref="B57" r:id="rId44" xr:uid="{2704AA64-0953-D549-9B2A-389B56A091CD}"/>
    <hyperlink ref="B56" r:id="rId45" xr:uid="{49443839-FDB5-BB49-BB86-7E83CA2CD053}"/>
    <hyperlink ref="B55" r:id="rId46" xr:uid="{3C9200D5-399A-4E41-A8F3-8852B52C996C}"/>
    <hyperlink ref="B54" r:id="rId47" xr:uid="{3369D98C-8FAA-2940-94D3-EF97D3824694}"/>
    <hyperlink ref="B53" r:id="rId48" xr:uid="{CB937F7D-232B-1E4E-9CB2-57C2CB61B089}"/>
    <hyperlink ref="B52" r:id="rId49" xr:uid="{522D0282-25D1-3E4A-A614-5CE7DD5C46B7}"/>
    <hyperlink ref="B51" r:id="rId50" xr:uid="{68094B73-0EAE-BA49-8B40-CE167AF0C657}"/>
    <hyperlink ref="B50" r:id="rId51" xr:uid="{40B5CB9B-31EC-3F40-8A00-2FE9FCF1127F}"/>
    <hyperlink ref="B49" r:id="rId52" xr:uid="{440385BF-B5B5-B640-8CF5-5CD0A76B99B7}"/>
    <hyperlink ref="B48" r:id="rId53" xr:uid="{9F076E95-EDFB-114A-A50D-5A8EB8A7E51F}"/>
    <hyperlink ref="B47" r:id="rId54" xr:uid="{B4D7A449-E5E7-2540-8B46-7B8904C086FF}"/>
    <hyperlink ref="B46" r:id="rId55" xr:uid="{EAB40F0F-E8ED-114C-8083-136D4ACA6FD9}"/>
    <hyperlink ref="B45" r:id="rId56" xr:uid="{8C56B271-CE4E-0243-B26C-3C8942DA9FC3}"/>
    <hyperlink ref="B44" r:id="rId57" xr:uid="{68034059-C481-314B-86E5-164F0122FC43}"/>
    <hyperlink ref="B43" r:id="rId58" xr:uid="{CB71F91F-3FCE-9F4D-8C8F-7A09B00E0DEA}"/>
    <hyperlink ref="B42" r:id="rId59" xr:uid="{2CB7D2A3-A88C-884E-981A-7E83C3401301}"/>
    <hyperlink ref="B41" r:id="rId60" xr:uid="{7C84FDF3-0CDA-1D4B-A7E0-E8050720ED6C}"/>
    <hyperlink ref="B40" r:id="rId61" xr:uid="{420DC564-4A24-C54E-87F6-320E1EA1A8A5}"/>
    <hyperlink ref="B39" r:id="rId62" xr:uid="{7458E52F-9812-454D-AC65-F53DAA7E1D6B}"/>
    <hyperlink ref="B38" r:id="rId63" xr:uid="{80874EA4-6077-A549-9944-0BFAD7D019FE}"/>
    <hyperlink ref="B37" r:id="rId64" xr:uid="{202CA9BD-AF26-4844-B048-15ADB6F50F57}"/>
    <hyperlink ref="B36" r:id="rId65" xr:uid="{5C5E1736-18B8-8C41-9216-BCCA476898BD}"/>
    <hyperlink ref="B35" r:id="rId66" xr:uid="{AEE6D2F6-B719-0546-8D74-7E31D6C495DC}"/>
    <hyperlink ref="B34" r:id="rId67" xr:uid="{9D6C31EE-8531-7C4A-BCE3-F14967AF3CAA}"/>
    <hyperlink ref="B33" r:id="rId68" xr:uid="{F691A862-3110-BC4D-BAFA-00838A132DBA}"/>
    <hyperlink ref="B32" r:id="rId69" xr:uid="{80BCADB9-12F7-B748-8086-6831833C69EF}"/>
    <hyperlink ref="B31" r:id="rId70" xr:uid="{87275375-5881-D74E-AAEB-5DEC0C7EBB08}"/>
    <hyperlink ref="B30" r:id="rId71" xr:uid="{298B370B-0AEB-DB4B-8D63-FB743EB0019F}"/>
    <hyperlink ref="B29" r:id="rId72" xr:uid="{71F005BB-B8A9-3E47-B829-C869006D0144}"/>
    <hyperlink ref="B28" r:id="rId73" xr:uid="{2D943C00-CF16-1242-834D-67334755FBF5}"/>
    <hyperlink ref="B27" r:id="rId74" xr:uid="{5441D7CD-A3ED-7F43-99AC-D415E817CE94}"/>
    <hyperlink ref="B26" r:id="rId75" xr:uid="{8934DCA5-5E12-AD45-97B9-5897912E8067}"/>
    <hyperlink ref="B25" r:id="rId76" xr:uid="{40EC7472-3240-904D-BAA2-F30C94BEB2D9}"/>
    <hyperlink ref="B24" r:id="rId77" xr:uid="{6D889D77-5763-F940-A11A-2A18060BA28B}"/>
    <hyperlink ref="B23" r:id="rId78" xr:uid="{0A43DAC6-0F5A-C941-9387-1728D6013793}"/>
    <hyperlink ref="B22" r:id="rId79" xr:uid="{BE3D386D-AAA9-A74E-8A17-9A5200B928CA}"/>
    <hyperlink ref="B21" r:id="rId80" xr:uid="{6491C877-E17C-4848-8A90-73A6A3B4469A}"/>
    <hyperlink ref="B20" r:id="rId81" xr:uid="{E52E9330-40CC-764C-A5D6-7708D70C7834}"/>
    <hyperlink ref="B19" r:id="rId82" xr:uid="{FBC410B2-1F40-7445-AD8B-3A69BFE3ED5E}"/>
    <hyperlink ref="B18" r:id="rId83" xr:uid="{93B49D83-1695-3746-9D0B-2765D3C9599B}"/>
    <hyperlink ref="B17" r:id="rId84" xr:uid="{56DD70DC-70E8-004E-B558-F38F14323B92}"/>
    <hyperlink ref="B16" r:id="rId85" xr:uid="{DB50C205-A58B-2944-BC4F-ADC53BAD673A}"/>
    <hyperlink ref="B15" r:id="rId86" xr:uid="{31758145-A19C-494C-9B19-E07D4D104B75}"/>
    <hyperlink ref="B14" r:id="rId87" xr:uid="{4D769FDA-9D02-2044-8C53-F6DA0E3D4C14}"/>
    <hyperlink ref="B13" r:id="rId88" xr:uid="{108EC6C8-FAB4-FD4B-8A5E-61A25736559D}"/>
    <hyperlink ref="B12" r:id="rId89" xr:uid="{F318843E-E6F7-AF4C-857C-9D74C33F8899}"/>
    <hyperlink ref="B11" r:id="rId90" xr:uid="{235B6429-0CAF-CB44-ADCB-9878A530EC2D}"/>
    <hyperlink ref="B10" r:id="rId91" xr:uid="{5CA8A945-214B-3841-97C7-C347DF4A3CF8}"/>
    <hyperlink ref="B9" r:id="rId92" xr:uid="{801CDD78-6614-8148-BD93-8978B563E16B}"/>
    <hyperlink ref="B8" r:id="rId93" xr:uid="{AE722247-E308-7543-8D2E-007BCD683638}"/>
    <hyperlink ref="B7" r:id="rId94" xr:uid="{82E5333B-261B-3F45-AE38-A87737D0243B}"/>
    <hyperlink ref="B6" r:id="rId95" xr:uid="{21C9E998-C1A9-6945-85D0-79F2AA15F0F0}"/>
    <hyperlink ref="B5" r:id="rId96" xr:uid="{BC0A6801-7C42-A74C-86B1-291C0A3D4584}"/>
    <hyperlink ref="B4" r:id="rId97" xr:uid="{E415D952-5C35-CF44-AA4C-6AD4206BA8DE}"/>
    <hyperlink ref="B3" r:id="rId98" xr:uid="{ECBC5A93-F0F2-1643-A9BF-BEC0D6AC58D1}"/>
    <hyperlink ref="W100" r:id="rId99" xr:uid="{8B750C0A-E896-244E-914E-5EFB42824AED}"/>
    <hyperlink ref="W99" r:id="rId100" xr:uid="{FF1D25EE-8DCB-D446-B852-6581AB9C2424}"/>
    <hyperlink ref="W98" r:id="rId101" xr:uid="{979C337C-A922-AF48-AC79-13C8301BFE41}"/>
    <hyperlink ref="W97" r:id="rId102" xr:uid="{8D95992A-1839-A24A-9834-C18611F9299D}"/>
    <hyperlink ref="W96" r:id="rId103" xr:uid="{D4C4E30C-2790-6E4C-A769-0FBB10F92C5F}"/>
    <hyperlink ref="W95" r:id="rId104" xr:uid="{55DA0B5E-74E4-4245-AB71-001FDC832B8A}"/>
    <hyperlink ref="W94" r:id="rId105" xr:uid="{2FBBB679-922D-354C-9CB0-8D96F3CA578F}"/>
    <hyperlink ref="W93" r:id="rId106" xr:uid="{30516A37-6192-704D-B0BF-417CAFCD94D8}"/>
    <hyperlink ref="W92" r:id="rId107" xr:uid="{77A9B413-89F9-0441-9541-2A2A06FB80A1}"/>
    <hyperlink ref="W91" r:id="rId108" xr:uid="{84E0C514-7022-F449-B350-CA95BF3D0685}"/>
    <hyperlink ref="W90" r:id="rId109" xr:uid="{C279F0E8-D514-F34C-B634-BA87390680BF}"/>
    <hyperlink ref="W89" r:id="rId110" xr:uid="{F470C661-EF23-B84B-A7AF-569EE929EEA4}"/>
    <hyperlink ref="W88" r:id="rId111" xr:uid="{4E3899CB-D405-824F-9A0F-B4A86710ECE6}"/>
    <hyperlink ref="W87" r:id="rId112" xr:uid="{7E8811A8-0F70-2C4C-993F-EC34801E32CC}"/>
    <hyperlink ref="W86" r:id="rId113" xr:uid="{938F5890-CBD1-7447-B425-93807DBBD7EA}"/>
    <hyperlink ref="W85" r:id="rId114" xr:uid="{70BAD998-F926-224C-A33D-595424F30D0A}"/>
    <hyperlink ref="W84" r:id="rId115" xr:uid="{7C943E57-0008-8743-B009-593B3B54EE86}"/>
    <hyperlink ref="W83" r:id="rId116" xr:uid="{DE241292-ACA0-1F42-BDE8-B741EC0B28A7}"/>
    <hyperlink ref="W82" r:id="rId117" xr:uid="{F129F260-CF9F-B740-A28D-CCCF5BB184EB}"/>
    <hyperlink ref="W81" r:id="rId118" xr:uid="{F742F3BF-145B-5849-A8BE-16358CD050B6}"/>
    <hyperlink ref="W80" r:id="rId119" xr:uid="{C8E6002D-E367-FD44-9221-D0E07672606C}"/>
    <hyperlink ref="W79" r:id="rId120" xr:uid="{B5BD3A2E-EAFA-1242-AA5A-F5C16DD30BBB}"/>
    <hyperlink ref="W78" r:id="rId121" xr:uid="{B8516D6D-27C1-424D-93CB-08089120DC60}"/>
    <hyperlink ref="W77" r:id="rId122" xr:uid="{5C45E447-274F-5E4F-85DA-357143F8A050}"/>
    <hyperlink ref="W76" r:id="rId123" xr:uid="{90241896-269F-2541-91D9-40309327C6F0}"/>
    <hyperlink ref="W75" r:id="rId124" xr:uid="{2E05AD2B-2924-9F44-BE47-E37DA6FB3E57}"/>
    <hyperlink ref="W74" r:id="rId125" xr:uid="{D49C3772-5D4E-B443-9384-A526585E5C17}"/>
    <hyperlink ref="W73" r:id="rId126" xr:uid="{E86EDBF8-280A-0947-94AC-4467E1CF6FF4}"/>
    <hyperlink ref="W72" r:id="rId127" xr:uid="{02C98B11-F5F6-9C4F-BB95-789E98EABBFA}"/>
    <hyperlink ref="W71" r:id="rId128" xr:uid="{2A47BF08-4966-BA47-849A-931C17CA8607}"/>
    <hyperlink ref="W70" r:id="rId129" xr:uid="{04448E18-5B5F-D14C-8FE9-9A1322F0B602}"/>
    <hyperlink ref="W69" r:id="rId130" xr:uid="{73D16754-49BE-2B41-B47C-17AFAE30068A}"/>
    <hyperlink ref="W68" r:id="rId131" xr:uid="{335B9323-44CC-AB46-8673-41050C2E3FE8}"/>
    <hyperlink ref="W67" r:id="rId132" xr:uid="{E25A8BA6-B4B3-0B4F-B02B-60E2BAEF5E5C}"/>
    <hyperlink ref="W66" r:id="rId133" xr:uid="{E969E242-7CE4-984A-A2F4-647D3AB0EFE2}"/>
    <hyperlink ref="W65" r:id="rId134" xr:uid="{DF7EF3F7-1725-DE42-8488-12597ECCA7FA}"/>
    <hyperlink ref="W64" r:id="rId135" xr:uid="{3936B2FB-03B0-DA43-9D82-8EF47EE06140}"/>
    <hyperlink ref="W63" r:id="rId136" xr:uid="{0B37FE4E-0588-2547-BC75-B356D721408B}"/>
    <hyperlink ref="W62" r:id="rId137" xr:uid="{716C361D-0CA2-8D45-A1BB-E1A6EAAD65CA}"/>
    <hyperlink ref="W61" r:id="rId138" xr:uid="{36912641-EA39-604E-A016-3E77BBAFF054}"/>
    <hyperlink ref="W60" r:id="rId139" xr:uid="{16754D2A-3231-4548-8429-AA523F18BB0D}"/>
    <hyperlink ref="W59" r:id="rId140" xr:uid="{3B34078F-9CDC-BD4B-AA3F-F721358457EF}"/>
    <hyperlink ref="W58" r:id="rId141" xr:uid="{8BB3ADCE-62CF-8B48-A97F-C6403B986AF8}"/>
    <hyperlink ref="W57" r:id="rId142" xr:uid="{6E4941B5-F6EB-A74B-A735-15A67694EB92}"/>
    <hyperlink ref="W56" r:id="rId143" xr:uid="{58A8E9EA-96C5-2C46-8BC0-50253B6536B8}"/>
    <hyperlink ref="W55" r:id="rId144" xr:uid="{69E27902-DFBB-AD47-8DB0-9F6F926E873E}"/>
    <hyperlink ref="W54" r:id="rId145" xr:uid="{BFD4CD15-10AC-914B-B526-EA9CEF59BC33}"/>
    <hyperlink ref="W53" r:id="rId146" xr:uid="{3196C08C-DA8C-C64A-8560-807580BCD6F7}"/>
    <hyperlink ref="W52" r:id="rId147" xr:uid="{FF621569-A8D8-9B40-B82D-D1F6CF397158}"/>
    <hyperlink ref="W51" r:id="rId148" xr:uid="{DDF9FC75-9F21-B641-B8BD-4BE1AA496981}"/>
    <hyperlink ref="W50" r:id="rId149" xr:uid="{811E82BA-0AC8-CF4F-A372-16CF2313ACA2}"/>
    <hyperlink ref="W49" r:id="rId150" xr:uid="{F68223A6-7124-584D-80D7-DC1A86896BDB}"/>
    <hyperlink ref="W48" r:id="rId151" xr:uid="{1DFEDF66-A55B-2D45-822E-DCE766CF4CF4}"/>
    <hyperlink ref="W47" r:id="rId152" xr:uid="{21E11D12-EDDA-1944-A8E1-672FD76771A0}"/>
    <hyperlink ref="W46" r:id="rId153" xr:uid="{1176BFA9-5451-D340-9461-AFCF66DFCE59}"/>
    <hyperlink ref="W45" r:id="rId154" xr:uid="{C3BC41BD-199B-7A40-8020-327F58B593FC}"/>
    <hyperlink ref="W44" r:id="rId155" xr:uid="{872E6F38-17B5-7C47-8E7C-C2EA7AAF8F89}"/>
    <hyperlink ref="W43" r:id="rId156" xr:uid="{42F3F25E-EB5C-9648-BC9A-3036AFDA9B76}"/>
    <hyperlink ref="W42" r:id="rId157" xr:uid="{032E2F5F-43AE-4B47-AAD5-3BC7B2D02B01}"/>
    <hyperlink ref="W41" r:id="rId158" xr:uid="{23FC9720-A485-1844-A87B-83FD3158879E}"/>
    <hyperlink ref="W40" r:id="rId159" xr:uid="{64A153E5-F05A-2641-A9E4-110BBD74C1D1}"/>
    <hyperlink ref="W39" r:id="rId160" xr:uid="{53F558C6-A2C8-7141-92BE-1F235CF69F15}"/>
    <hyperlink ref="W38" r:id="rId161" xr:uid="{0EB621AB-AE39-2342-AD1D-F691DB2F811D}"/>
    <hyperlink ref="W37" r:id="rId162" xr:uid="{8EDB3F6E-3A71-CB46-A0F4-4F39B72DBD74}"/>
    <hyperlink ref="W36" r:id="rId163" xr:uid="{F89FF62B-C0CE-9B4D-AFDA-126512934100}"/>
    <hyperlink ref="W35" r:id="rId164" xr:uid="{F0B94C78-B473-2044-B72A-5D9BFBD5FB5C}"/>
    <hyperlink ref="W34" r:id="rId165" xr:uid="{3D5C115D-F4A6-D44D-BC92-E32481B702AB}"/>
    <hyperlink ref="W33" r:id="rId166" xr:uid="{58DCC92D-30DF-6F4C-8FD9-1B8D4D972E42}"/>
    <hyperlink ref="W32" r:id="rId167" xr:uid="{0816053F-EA46-7946-B8AE-A88955922939}"/>
    <hyperlink ref="W31" r:id="rId168" xr:uid="{52A6D52D-763E-794F-AD9E-55554C7E5464}"/>
    <hyperlink ref="W30" r:id="rId169" xr:uid="{3CEDB88C-EBE0-664C-B3AB-198109B712D8}"/>
    <hyperlink ref="W29" r:id="rId170" xr:uid="{E534C940-E7DB-1F4C-91E6-6CEAA9ADB641}"/>
    <hyperlink ref="W28" r:id="rId171" xr:uid="{D1833295-647E-1B4A-89B7-9897A140153A}"/>
    <hyperlink ref="W27" r:id="rId172" xr:uid="{EDAC20F5-51C6-7340-9984-2C1ABB42FE9A}"/>
    <hyperlink ref="W26" r:id="rId173" xr:uid="{3E5CB1E9-D21F-4C42-A5B7-DB75A7357C12}"/>
    <hyperlink ref="W25" r:id="rId174" xr:uid="{B4C8141E-FA42-1A47-9F2C-7748FD1C4819}"/>
    <hyperlink ref="W24" r:id="rId175" xr:uid="{4ECD8BCD-492A-694D-8766-81F41B90D6C5}"/>
    <hyperlink ref="W23" r:id="rId176" xr:uid="{DF38708D-6D84-F24F-9274-4710AAA89511}"/>
    <hyperlink ref="W22" r:id="rId177" xr:uid="{EDB30DA5-E126-0F41-9515-7C07506F461A}"/>
    <hyperlink ref="W21" r:id="rId178" xr:uid="{C82F5A68-2E1C-3844-AF51-CF5C2D2E9800}"/>
    <hyperlink ref="W20" r:id="rId179" xr:uid="{806DCDAF-37C3-E448-A7D7-45B53FB42B5B}"/>
    <hyperlink ref="W19" r:id="rId180" xr:uid="{C1AF5644-07F8-604B-A6F6-90183E50D8B0}"/>
    <hyperlink ref="W18" r:id="rId181" xr:uid="{CE584D16-D9B0-7245-A7DC-8E0744E9502C}"/>
    <hyperlink ref="W17" r:id="rId182" xr:uid="{2E55343A-089B-604E-984B-EB1DD3B9ED2C}"/>
    <hyperlink ref="W16" r:id="rId183" xr:uid="{991D4579-3C58-0044-9ECC-3E1804C85F64}"/>
    <hyperlink ref="W15" r:id="rId184" xr:uid="{40CEBB82-92DB-3648-BB63-1C7DC1C61D0E}"/>
    <hyperlink ref="W14" r:id="rId185" xr:uid="{37FA62EA-14E2-6643-A96E-9302184BA7EF}"/>
    <hyperlink ref="W13" r:id="rId186" xr:uid="{DCE3EB61-3602-FE4E-90CB-3FDB3C73F885}"/>
    <hyperlink ref="W12" r:id="rId187" xr:uid="{1F1D9BE9-BC1E-3C4F-B03C-A84F76518B54}"/>
    <hyperlink ref="W11" r:id="rId188" xr:uid="{D565297F-3336-DE47-8314-CFB5E3EBCE59}"/>
    <hyperlink ref="W10" r:id="rId189" xr:uid="{D5962912-7D74-1D4E-AA43-F48347B16B64}"/>
    <hyperlink ref="W9" r:id="rId190" xr:uid="{5D439CDD-BC07-D347-888F-299AFF18155D}"/>
    <hyperlink ref="W8" r:id="rId191" xr:uid="{B217F32C-E77F-154B-A8D7-CC08FEB4113F}"/>
    <hyperlink ref="W7" r:id="rId192" xr:uid="{00F4DB0D-352D-064F-BC9D-B92590216B55}"/>
    <hyperlink ref="W6" r:id="rId193" xr:uid="{3076A1ED-2136-0F47-B0BF-301A1BBA2B3C}"/>
    <hyperlink ref="W5" r:id="rId194" xr:uid="{0D919F2A-DE01-B54D-B4CD-28E97D4DE1A8}"/>
    <hyperlink ref="W4" r:id="rId195" xr:uid="{81EF467E-D7DC-6F4E-BA8E-D02A5CFAEFAF}"/>
    <hyperlink ref="W3" r:id="rId196" xr:uid="{32BB6A06-2871-0442-9F63-BCF7457870E6}"/>
    <hyperlink ref="B101" r:id="rId197" xr:uid="{9B71ECD6-D6D7-7C49-8830-ACC7DB81F1C8}"/>
    <hyperlink ref="B102" r:id="rId198" xr:uid="{68A79B5C-BA84-344D-85BA-943431E8B390}"/>
    <hyperlink ref="B103" r:id="rId199" xr:uid="{63340E6F-D2D9-8049-AE1D-EEF8D11B98DC}"/>
    <hyperlink ref="W101" r:id="rId200" xr:uid="{69663D1F-88CA-704A-A727-93DEA6259F1E}"/>
    <hyperlink ref="W102" r:id="rId201" xr:uid="{A0FEA215-7734-6845-8CAD-CA0C9B01B3D4}"/>
    <hyperlink ref="W103" r:id="rId202" xr:uid="{90597E20-34C4-ED4E-8D1E-0982DFEA738F}"/>
    <hyperlink ref="B104" r:id="rId203" xr:uid="{8DD3AF02-5ECE-A241-9B63-3DB7B4B5B6AB}"/>
    <hyperlink ref="W104" r:id="rId204" xr:uid="{1D043A7C-A488-2E4F-8A5A-DE74BD537E56}"/>
    <hyperlink ref="B105" r:id="rId205" xr:uid="{096A2967-4741-3747-949B-241606442962}"/>
    <hyperlink ref="W105" r:id="rId206" xr:uid="{2A828C1C-DDB3-9948-94D3-DA1921848701}"/>
    <hyperlink ref="B106" r:id="rId207" xr:uid="{40ED2A60-3B1E-5742-A8E6-09F533E381F6}"/>
    <hyperlink ref="W106" r:id="rId208" xr:uid="{7C2D9349-6AF5-B041-A894-698F9BCA4453}"/>
    <hyperlink ref="B107" r:id="rId209" xr:uid="{C015D110-F9C7-3A43-AFC1-DA118F8541AF}"/>
    <hyperlink ref="W107" r:id="rId210" xr:uid="{620F5F42-8792-4E41-A28D-7173C197948D}"/>
    <hyperlink ref="B108" r:id="rId211" xr:uid="{4748957D-91AE-CD43-85A8-F7BA7C2DA9C1}"/>
    <hyperlink ref="W108" r:id="rId212" xr:uid="{1B76309C-F273-1C49-9FB6-9CB8941C4CF3}"/>
    <hyperlink ref="B109" r:id="rId213" xr:uid="{2052801F-D1BF-CA49-9D88-0A599BA8A7C1}"/>
    <hyperlink ref="W109" r:id="rId214" xr:uid="{80C9D8F3-FF16-4B45-AAD0-5BB625B7785F}"/>
    <hyperlink ref="B110" r:id="rId215" xr:uid="{1916E805-8DEF-AF48-BF7D-B51E47993385}"/>
    <hyperlink ref="W110" r:id="rId216" xr:uid="{E42E3FB0-E4C1-BB45-82EB-E9899B1BF7DF}"/>
    <hyperlink ref="B112" r:id="rId217" xr:uid="{37403433-39CB-764E-8164-718E6F15760F}"/>
    <hyperlink ref="W112" r:id="rId218" xr:uid="{0BBCF18B-1A96-384C-8BA9-FF39E9A26209}"/>
    <hyperlink ref="B111" r:id="rId219" xr:uid="{FA299AD1-935F-4444-A9BD-87ED8A5BA468}"/>
    <hyperlink ref="W111" r:id="rId220" xr:uid="{99663320-6D94-7947-8544-6EC6877EADA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web_formatted</vt:lpstr>
    </vt:vector>
  </TitlesOfParts>
  <Manager/>
  <Company>University of Utah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UUSS</dc:creator>
  <cp:keywords/>
  <dc:description/>
  <cp:lastModifiedBy>Jamie Farrell</cp:lastModifiedBy>
  <cp:lastPrinted>2015-08-25T22:50:04Z</cp:lastPrinted>
  <dcterms:created xsi:type="dcterms:W3CDTF">2012-11-20T22:39:07Z</dcterms:created>
  <dcterms:modified xsi:type="dcterms:W3CDTF">2020-04-15T22:30:04Z</dcterms:modified>
  <cp:category/>
</cp:coreProperties>
</file>